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จัดซื้อจัดจ้าง 2569\แผนปฏิบัติการ\2568\รายงาน 2568\รายงาน สขร\"/>
    </mc:Choice>
  </mc:AlternateContent>
  <xr:revisionPtr revIDLastSave="0" documentId="13_ncr:1_{69D4E27A-8A21-4463-9BF2-55FFEB2C9977}" xr6:coauthVersionLast="47" xr6:coauthVersionMax="47" xr10:uidLastSave="{00000000-0000-0000-0000-000000000000}"/>
  <bookViews>
    <workbookView xWindow="-120" yWindow="-120" windowWidth="29040" windowHeight="15720" xr2:uid="{7A82AB3C-6B64-4271-8326-CF324F345624}"/>
  </bookViews>
  <sheets>
    <sheet name="ตุลาคม 25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2" i="1" l="1"/>
  <c r="D142" i="1"/>
  <c r="G137" i="1"/>
  <c r="D137" i="1"/>
  <c r="G132" i="1"/>
  <c r="D132" i="1"/>
  <c r="G129" i="1"/>
  <c r="D129" i="1"/>
  <c r="G124" i="1"/>
  <c r="D124" i="1"/>
  <c r="G119" i="1"/>
  <c r="D119" i="1"/>
  <c r="G114" i="1"/>
  <c r="D114" i="1"/>
  <c r="G109" i="1"/>
  <c r="D109" i="1"/>
  <c r="G105" i="1"/>
  <c r="D105" i="1"/>
  <c r="G102" i="1"/>
  <c r="D102" i="1"/>
  <c r="G99" i="1"/>
  <c r="D99" i="1"/>
  <c r="G96" i="1"/>
  <c r="D96" i="1"/>
  <c r="G93" i="1"/>
  <c r="D93" i="1"/>
  <c r="G89" i="1"/>
  <c r="D89" i="1"/>
  <c r="G86" i="1"/>
  <c r="D86" i="1"/>
  <c r="G84" i="1"/>
  <c r="G83" i="1"/>
  <c r="D83" i="1"/>
</calcChain>
</file>

<file path=xl/sharedStrings.xml><?xml version="1.0" encoding="utf-8"?>
<sst xmlns="http://schemas.openxmlformats.org/spreadsheetml/2006/main" count="407" uniqueCount="212">
  <si>
    <t xml:space="preserve">รายงานสรุปผลการจัดซื้อจัดจ้างประจำปี 2568 ในรอบเดือน ตุลาคม 2567  </t>
  </si>
  <si>
    <t xml:space="preserve"> องค์การบริหารส่วนจังหวัดสระบุรี</t>
  </si>
  <si>
    <t>ที่</t>
  </si>
  <si>
    <t>งานที่จัดซื้อหรือจ้าง</t>
  </si>
  <si>
    <t>วงเงินที่จะซื้อหรือจ้าง</t>
  </si>
  <si>
    <t>ราคากลาง</t>
  </si>
  <si>
    <t>วิธีที่จะซื้อหรือจ้าง</t>
  </si>
  <si>
    <t>รายชื่อผู้เสนอราคาและราคาที่เสนอ</t>
  </si>
  <si>
    <t xml:space="preserve"> ผู้ได้รับการคัดเลือกและ            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</si>
  <si>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</si>
  <si>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</si>
  <si>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 xml:space="preserve"> ราคาที่ตกลงซื้อหรือจ้าง </t>
  </si>
  <si>
    <t>จ้างปรับปรุงถนนเส้นทางและบริเวณโดยรอบภายใน</t>
  </si>
  <si>
    <t>เฉพาะเจาะจง</t>
  </si>
  <si>
    <t>หจก.สระบุรีวณิชชากร</t>
  </si>
  <si>
    <t>เป็นผู้มีคุณสมบัติตรงตาม</t>
  </si>
  <si>
    <t>โรงเรียนอนุบาลวัดพระพุทธบาท พร้อมทาสีเครื่องหมายจราจร</t>
  </si>
  <si>
    <t>เงื่อนไขที่กำหนด</t>
  </si>
  <si>
    <t>ลว 22 ต.ค. 67</t>
  </si>
  <si>
    <t>และตีเส้นจราจร</t>
  </si>
  <si>
    <t>วางท่อเหลี่ยมคอนกรีตเสริมเหล็กระบายน้ำพร่อมบ่อพัก</t>
  </si>
  <si>
    <t>e-bidding</t>
  </si>
  <si>
    <t>หจก.รัตนชัยพร</t>
  </si>
  <si>
    <t>เป็นผู้มีคุณสมบัติและ</t>
  </si>
  <si>
    <t>20/2568</t>
  </si>
  <si>
    <t>สำหรับท่อในแนวตรง บริเวณริมถนนพระเจ้าทรงธรรม</t>
  </si>
  <si>
    <t>ข้อเสนอทางด้านเทคนิค</t>
  </si>
  <si>
    <t xml:space="preserve">(สาย สบ.ถ1-0024 บ.เขาเลี้ยว - บ.ปัญจาภิรมย์) </t>
  </si>
  <si>
    <t>ถูกต้องครบถ้วน</t>
  </si>
  <si>
    <t>ชุมชนบ้านหนองคณฑี,ชุมชนบ้านศาลเจ้าเณร หมู่ที่ 4 และ</t>
  </si>
  <si>
    <t>38,890,000.00</t>
  </si>
  <si>
    <t>หมู่ที่ 6 ตำบลพุกร่าง อำเภอพระพุทธบาท เชื่อมเขต</t>
  </si>
  <si>
    <t>ตำบลสร่างโศก อำเภอบ้านหมอ จังหวัดสระบุรี</t>
  </si>
  <si>
    <t>จ้างจัดงานประเพณีตักบาตรข้าวต้มลูกโยนจังหวัดสระบุรี</t>
  </si>
  <si>
    <t>บจก. สหมิตรพริ้นติ้ง</t>
  </si>
  <si>
    <t>บจก. สตาร์ ไลท์ แอนด์ ซาวด์</t>
  </si>
  <si>
    <t>19/2568</t>
  </si>
  <si>
    <t xml:space="preserve"> ประจำปี 2567 </t>
  </si>
  <si>
    <t>แอนด์พับลิสซิ่ง</t>
  </si>
  <si>
    <t>ลว. 16 ต.ค.67</t>
  </si>
  <si>
    <t xml:space="preserve">บจก. สตาร์ ไลท์ </t>
  </si>
  <si>
    <t>แอนด์ ซาวด์</t>
  </si>
  <si>
    <t>1,490,000.00</t>
  </si>
  <si>
    <t>จัดซื้อรถยนต์ตรวจการณ์ ปริมาตรกระบอกสูบไม่ต่ำกว่า</t>
  </si>
  <si>
    <t>บจก.โตโยต้าสระบุรี</t>
  </si>
  <si>
    <t>1/2568</t>
  </si>
  <si>
    <t>2,000 ซีซี หรือกำลังเครื่องยนต์สูงสุดไม่ต่ำกว่า 110 กิโลวัตต์</t>
  </si>
  <si>
    <t>ลว. 15 ต.ค. 67</t>
  </si>
  <si>
    <t>เครื่องยนต์ดีเซล แบบขับเคลื่อน 4 ล้อ จำนวน 1 คัน</t>
  </si>
  <si>
    <t>จ้างเหมาจัดทำเล่มแผนการดำเนินงาน ประจำปีงบประมาณ</t>
  </si>
  <si>
    <t>ร้านยูริดีไซน์</t>
  </si>
  <si>
    <t>พ.ศ.2568 ขององค์การบริหารส่วนจังหวัดสระบุรี</t>
  </si>
  <si>
    <t>โดยนางาสาวจารุวรรณ พรมมา</t>
  </si>
  <si>
    <t>ลง. 16 ต.ค. 67</t>
  </si>
  <si>
    <t>จัดซื้อวัสดุยานพาหนะและขนส่ง จำนวน 7 รายการ</t>
  </si>
  <si>
    <t>บ.โชคพัฒนา ไทร์ เซอร์ จำกัด</t>
  </si>
  <si>
    <t>ลว 30 ต.ค. 68</t>
  </si>
  <si>
    <t>จ้างซ่อมเปลี่ยนอะไหล่รถยนต์และเครื่องจักรกล จำนวน 1 คัน</t>
  </si>
  <si>
    <t>นายนราธิป ผึ่งผาย</t>
  </si>
  <si>
    <t>ลว 30 ต.ค. 67</t>
  </si>
  <si>
    <t>ร้านรุ่งวิวัฒน์ เรดิเอเตอร์ 2006</t>
  </si>
  <si>
    <t>โดย น.ส.วิกานดา กัญญา</t>
  </si>
  <si>
    <t>ลว. 31 ต.ค.67</t>
  </si>
  <si>
    <t>หนึ่งการช่าง สระบุรี</t>
  </si>
  <si>
    <t>โดย นายสุทธิพร ไชยวรรณ์</t>
  </si>
  <si>
    <t>ลว. 31 ต.ค.68</t>
  </si>
  <si>
    <t>จัดซื้อวัสดุคอมพิวเตอร์ Fuji Xerox Apeos C325</t>
  </si>
  <si>
    <t>หจก.สระบุรี โอเอ เซอร์วิส</t>
  </si>
  <si>
    <t>22/2568</t>
  </si>
  <si>
    <t>ลว 31 ต.ค. 67</t>
  </si>
  <si>
    <t>จ้างซ่อมบำรุงเครื่องถ่ายเอกสาร จำนวน 3 เครื่อง</t>
  </si>
  <si>
    <t>จ้างเหมาสแกนและถ่ายแบบแปลนขนาด A2</t>
  </si>
  <si>
    <t>ร้านชาลิสา ซีร็อกซ์</t>
  </si>
  <si>
    <t>จ้างเหมาซ่อมแซมเครื่องจักรกล (รถตัก) ภายในศูนย์กำจัดขยะ</t>
  </si>
  <si>
    <t>บ.เอส ซี ไอ อีโค่ เซอร์วิสเซส จำกัด</t>
  </si>
  <si>
    <t>24/2568</t>
  </si>
  <si>
    <t>แบบครบวงจรจากขยะมูลฝอยชุมชนขององค์การบริหารส่วน</t>
  </si>
  <si>
    <t>ลว. 22 ต.ค.67</t>
  </si>
  <si>
    <t>จังหวัดสระบุรี ม.8 ต.บ้านหมอ อ.บ้านหมอ จ.สระบุรี</t>
  </si>
  <si>
    <t>ซื้อวัสดุก่อสร้าง ประเภทหินคลุก จำนวน 1,200 ลบ.ม. และ</t>
  </si>
  <si>
    <t>บ.ธารา คอนสตรัคชั่น จำกัด</t>
  </si>
  <si>
    <t>15/2568</t>
  </si>
  <si>
    <t>เสาเข็มไม้ยูคาลิปตัส จำนวน 400 ต้น</t>
  </si>
  <si>
    <t>จ้างเหมาบริการรักษาความปลอดภัยสถานที่ราชการของ</t>
  </si>
  <si>
    <t>บ.รักษาความปลอดภัย</t>
  </si>
  <si>
    <t>องค์การบริหารส่วนจังหวัดสระบุรี (กองการศึกษา ศาสนา</t>
  </si>
  <si>
    <t>อาทิตย์พิทักษ์ทรัพย์ จำกัด</t>
  </si>
  <si>
    <t>ลว.31 ต.ค.67</t>
  </si>
  <si>
    <t>และวัฒนธรรม) ประจำเดือน พฤศจิกายน 2567</t>
  </si>
  <si>
    <t>จัดซื้ออาหารเสริม(นม)ของโรงเรียนหรเทพ(รุ่งเรืองประชาสามัคคี)</t>
  </si>
  <si>
    <t>องค์การส่งเสริมกิจการ</t>
  </si>
  <si>
    <t>ภาคเรียนที่ 2/2567 ประจำเดือนพฤศจิกายน 2567</t>
  </si>
  <si>
    <t xml:space="preserve">โคนมแห่งประเทศไทย </t>
  </si>
  <si>
    <t>ลว.22 ต.ค.67</t>
  </si>
  <si>
    <t>(อ.ส.ค.)</t>
  </si>
  <si>
    <t>จ้างผู้นำออกกำลังกายสำหรับโครงการออกกำลังกายเพื่อสุขภาพ</t>
  </si>
  <si>
    <t>นางสุปราณี ชูเสือหาญ</t>
  </si>
  <si>
    <t>(แอโรบิคแดนซ์)</t>
  </si>
  <si>
    <t>ลว. 01 ต.ค.67</t>
  </si>
  <si>
    <t>นายธนชัย ศรีวิลัย</t>
  </si>
  <si>
    <t>(บาสโลบ)</t>
  </si>
  <si>
    <t>ลว. 1 ต.ค. 67</t>
  </si>
  <si>
    <t>จ้างเหมาบริการบริหารจัดการสระว่ายน้ำขององค์การ</t>
  </si>
  <si>
    <t>บ.วอเตอร์ ไทย.เทค จำกัด</t>
  </si>
  <si>
    <t xml:space="preserve"> 18/2568</t>
  </si>
  <si>
    <t>บริหารส่วนจังหวัดสระบุรี</t>
  </si>
  <si>
    <t>ลว. 30 ก.ย.67</t>
  </si>
  <si>
    <t>จ้างเหมาบริการรักษาความสะอาดสถานที่ราชการของ</t>
  </si>
  <si>
    <t>หจก.ต่อยอดพัฒนกิจ</t>
  </si>
  <si>
    <t xml:space="preserve"> 6/2568</t>
  </si>
  <si>
    <t>องค์การบริหารส่วนจังหวัดสระบุรี บริเวณศูนย์เสริมสร้าง</t>
  </si>
  <si>
    <t>สุขภาพประชาชนและผู้สูงวัย 9 แห่ง</t>
  </si>
  <si>
    <t>จ้างเหมารักษาความปลอดภัยสถานที่</t>
  </si>
  <si>
    <t>บจก.รักษาความปลอดภัย</t>
  </si>
  <si>
    <t>สัญญาจ้างเลขที่</t>
  </si>
  <si>
    <t>ราชการขององค์การบริหารส่วนจังหวัด</t>
  </si>
  <si>
    <t>รัศมีแจ่มผลพิทักษ์</t>
  </si>
  <si>
    <t>สระบุรี</t>
  </si>
  <si>
    <t>ลว. 1 ต.ค.67</t>
  </si>
  <si>
    <t>จ้างเหมารักษาความสะอาดสถานที่</t>
  </si>
  <si>
    <t>หจก.วิชัยพันธุ์ไม้สุพรรณฯ</t>
  </si>
  <si>
    <t>ราชการขององค์การบริหารส่วนจังหวัดสระบุรี</t>
  </si>
  <si>
    <t>2/2568</t>
  </si>
  <si>
    <t>เช่าเครื่องถ่ายเอกสาร</t>
  </si>
  <si>
    <t>สัญญาเช่าเลขที่</t>
  </si>
  <si>
    <t>จ้างเหมาตกแต่งและจัดสถานที่การจัดพิธี</t>
  </si>
  <si>
    <t>บจก.ซีโปรครีเอชั่น</t>
  </si>
  <si>
    <t>ใบสั่งจ้างเลขที่</t>
  </si>
  <si>
    <t>วันคล้ายวันสวรรคตพระบาทสมเด็จ</t>
  </si>
  <si>
    <t>พระจอมเกล้าเจ้าอยู่หัว ประจำปี 2567</t>
  </si>
  <si>
    <t>จ้างเหมากำจัดปลวก กำจัดหนู และยุง</t>
  </si>
  <si>
    <t>บจก.แอ๊ดวานซ์ กรุ๊ป เอเชีย</t>
  </si>
  <si>
    <t>บริเวณอาคารสำนักงานองค์การบริหาร</t>
  </si>
  <si>
    <t>ส่วนจังหวัดสระบุรี</t>
  </si>
  <si>
    <t>จ้างเหมาบุคคลภายนอกดูแลต้นไม้</t>
  </si>
  <si>
    <t>ร้านภูมิใจการ์เด้น 168</t>
  </si>
  <si>
    <t>สนามหญ้า และสวนหย่อม ขององค์การ</t>
  </si>
  <si>
    <t>3/2568</t>
  </si>
  <si>
    <t>จ้างเหมาตกแต่งและจัดสถานที่การจัด</t>
  </si>
  <si>
    <t>กิจกรรมเนื่องในวันนวมินทรมหาราช</t>
  </si>
  <si>
    <t>14/2568</t>
  </si>
  <si>
    <t>ประจำปี 2567</t>
  </si>
  <si>
    <t>ลว. 11 ต.ค.67</t>
  </si>
  <si>
    <t>จ้างเหมาจัดทำภัตตาหารการจัดกิจกรรม</t>
  </si>
  <si>
    <t>นางสาวสุจิตรา เมืองเงิน</t>
  </si>
  <si>
    <t>เนื่องในวันนวมินทรมหาราช ประจำปี</t>
  </si>
  <si>
    <t>จ้างเหมาปรับปรุงพื้นที่ภายในโรงเรียน</t>
  </si>
  <si>
    <t>บจก.ธาราอินสตรัคชั่น</t>
  </si>
  <si>
    <t>อนุบาลวัดพระพุทธบาท ในการเตรียมการ</t>
  </si>
  <si>
    <t>16/2568</t>
  </si>
  <si>
    <t>รับเสด็จฯ พระบาทสมเด็จพระเจ้าอยู่หัว</t>
  </si>
  <si>
    <t>และสมเด็จพระนางเจ้าฯ พระบรมราชินี</t>
  </si>
  <si>
    <t>เสด็จพระราชดำเนินถวายผ้าพระกฐิน</t>
  </si>
  <si>
    <t>จ้างเหมายานพาหนะสนับสนุนการปรับ</t>
  </si>
  <si>
    <t>หจก.กอบชัย ฟอร์คลิฟท์</t>
  </si>
  <si>
    <t>พื้นที่จอดเฮลิคอปเตอร์ ในการเตรียมการ</t>
  </si>
  <si>
    <t>17/2568</t>
  </si>
  <si>
    <t>ลว. 15 ต.ค.67</t>
  </si>
  <si>
    <t>จ้างเหมาจัดทำป้ายเฉลิมพระเกียรติ</t>
  </si>
  <si>
    <t>โรงพิมพ์พิชิต</t>
  </si>
  <si>
    <t>พร้อมติดตั้ง จำนวน 1 ป้าย</t>
  </si>
  <si>
    <t>(เพิ่มเติม) ในการรับเสด็จฯ พระบาทสมเด็จ</t>
  </si>
  <si>
    <t xml:space="preserve">พระเจ้าอยู่หัว และสมเด็จพระนางเจ้าฯ </t>
  </si>
  <si>
    <t>ลว 15 ต.ค.67</t>
  </si>
  <si>
    <t>พระบรมราชินี เสด็จพระราชดำเนินถวาย</t>
  </si>
  <si>
    <t>ผ้าพระกฐิน</t>
  </si>
  <si>
    <t>กิจกรรมเนื่องในวันปิยะมหาราช ประจำปี</t>
  </si>
  <si>
    <t>ลว. 21 ต.ค.67</t>
  </si>
  <si>
    <t>จัดหาเครื่องเสียงและอุปกรณ์ ในการ</t>
  </si>
  <si>
    <t>นางสาคร ศรเวช</t>
  </si>
  <si>
    <t>25/2568</t>
  </si>
  <si>
    <t>ลว 22 ต.ค.67</t>
  </si>
  <si>
    <t>จ้างเหมาจัดทำอาหาร อาหารว่าง</t>
  </si>
  <si>
    <t>นางสาวเบญจมาศ เกตุอรุณ</t>
  </si>
  <si>
    <t>และน้ำดื่ม ในการรับเสด็จฯ พระบาทสมเด็จ</t>
  </si>
  <si>
    <t>26/2568</t>
  </si>
  <si>
    <t>ลว 25 ต.ค.67</t>
  </si>
  <si>
    <t>จัดซื้อธงตราสัญลักษณ์</t>
  </si>
  <si>
    <t>ร้านนานาภัณฑ์</t>
  </si>
  <si>
    <t>ใบสั่งซื้อเลขที่</t>
  </si>
  <si>
    <t>ลว. 28 ต.ค.67</t>
  </si>
  <si>
    <t xml:space="preserve">จ้างเหมาเปลี่ยนถ่ายน้ำมันเครื่องรถยนต์ </t>
  </si>
  <si>
    <t>บริษัท สยามนิสสันสระบุรี จำกัด</t>
  </si>
  <si>
    <t>28/2568</t>
  </si>
  <si>
    <t>จำนวน 1 คัน กฉ 3678 สระบุรี</t>
  </si>
  <si>
    <t>ลว.29/10/2567</t>
  </si>
  <si>
    <t>จ้างสำรวจความพึงพอใจในการให้บริการขององค์การ</t>
  </si>
  <si>
    <t>มหาวิทยาลัยราชภัฏเทพสตรี</t>
  </si>
  <si>
    <t>บริหารส่วนจังหวัดสระบุรี ประจำปีงบประมาณ พ.ศ. 2568</t>
  </si>
  <si>
    <t>ลว 28 ต.ค. 67</t>
  </si>
  <si>
    <t>แบบ สขร. 1</t>
  </si>
  <si>
    <t xml:space="preserve">                    วันที่ 31 เดือน ตุลาคม พ.ศ. 2567</t>
  </si>
  <si>
    <t xml:space="preserve">สัญญาจ้างก่อสร้าง </t>
  </si>
  <si>
    <t xml:space="preserve">เลขที่ 21/2568 </t>
  </si>
  <si>
    <t>เลขที่ 20/2568</t>
  </si>
  <si>
    <t>สัญญาจ้าง</t>
  </si>
  <si>
    <t>เลขที่ 19/2568</t>
  </si>
  <si>
    <t>สัญญาซื้อขาย</t>
  </si>
  <si>
    <t>เลขที่ 1/2568</t>
  </si>
  <si>
    <t>เลขที่ 21/2568</t>
  </si>
  <si>
    <t>ใบสั่งซื้อ ที่ 15/2568</t>
  </si>
  <si>
    <t>ใบสั่งจ้าง ที่  9/2568</t>
  </si>
  <si>
    <t xml:space="preserve"> ใบสั่งจ้าง ที่ 7/2568</t>
  </si>
  <si>
    <t xml:space="preserve"> ใบสั่งซื้อ ที่ 14/2568</t>
  </si>
  <si>
    <t>สัญญาจ้างที่ 22/2568</t>
  </si>
  <si>
    <t>ใบสั่งซื้อที่ 21/2568</t>
  </si>
  <si>
    <t>ใบสั่งจ้างที่ 30/2568</t>
  </si>
  <si>
    <t>ใบสั่งจ้างที่ 33/2568</t>
  </si>
  <si>
    <t>ใบสั่งจ้างที่ 32/2568</t>
  </si>
  <si>
    <t>ใบสั่งซื้อที่ 22/2568</t>
  </si>
  <si>
    <t>ใบสั่งจ้างที่ 34/2568</t>
  </si>
  <si>
    <t>ใบสั่งจ้างที่ 31/2568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</si>
</sst>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25" x14ac:knownFonts="1">
    <font>
      <sz val="10"/>
      <name val="Arial"/>
      <charset val="222"/>
    </font>
    <font>
      <b/>
      <sz val="12"/>
      <name val="TH Sarabun New"/>
      <family val="2"/>
      <charset val="222"/>
    </font>
    <font>
      <sz val="12"/>
      <name val="TH Sarabun New"/>
      <family val="2"/>
      <charset val="222"/>
    </font>
    <font>
      <b/>
      <sz val="12"/>
      <name val="TH Sarabun New"/>
      <family val="2"/>
    </font>
    <font>
      <sz val="10"/>
      <name val="Arial"/>
      <family val="2"/>
    </font>
    <font>
      <sz val="11"/>
      <name val="TH Sarabun New"/>
      <family val="2"/>
      <charset val="222"/>
    </font>
    <font>
      <sz val="12"/>
      <color rgb="FF000000"/>
      <name val="TH SarabunPSK"/>
      <family val="2"/>
      <charset val="222"/>
    </font>
    <font>
      <sz val="12"/>
      <color rgb="FF000000"/>
      <name val="TH Sarabun New"/>
      <family val="2"/>
      <charset val="222"/>
    </font>
    <font>
      <sz val="12"/>
      <color rgb="FF000000"/>
      <name val="Tahoma"/>
      <family val="2"/>
      <charset val="222"/>
    </font>
    <font>
      <sz val="12"/>
      <name val="TH Sarabun New"/>
      <family val="2"/>
    </font>
    <font>
      <sz val="11"/>
      <color rgb="FF000000"/>
      <name val="TH Sarabun New"/>
      <family val="2"/>
      <charset val="222"/>
    </font>
    <font>
      <sz val="12"/>
      <color rgb="FF660066"/>
      <name val="TH Sarabun New"/>
      <family val="2"/>
      <charset val="222"/>
    </font>
    <font>
      <sz val="12"/>
      <color rgb="FF000000"/>
      <name val="TH Sarabun New"/>
      <family val="2"/>
    </font>
    <font>
      <sz val="11"/>
      <name val="TH Sarabun New"/>
      <family val="2"/>
    </font>
    <font>
      <sz val="12"/>
      <color rgb="FF660066"/>
      <name val="TH Sarabun New"/>
      <family val="2"/>
    </font>
    <font>
      <sz val="10"/>
      <name val="TH Sarabun New"/>
      <family val="2"/>
    </font>
    <font>
      <sz val="12"/>
      <color theme="1"/>
      <name val="TH Sarabun New"/>
      <family val="2"/>
    </font>
    <font>
      <sz val="12"/>
      <color rgb="FFFF0000"/>
      <name val="TH Sarabun New"/>
      <family val="2"/>
    </font>
    <font>
      <b/>
      <sz val="12"/>
      <color rgb="FFFF0000"/>
      <name val="TH Sarabun New"/>
      <family val="2"/>
    </font>
    <font>
      <sz val="10"/>
      <color rgb="FF000000"/>
      <name val="TH Sarabun New"/>
      <family val="2"/>
      <charset val="222"/>
    </font>
    <font>
      <sz val="10"/>
      <name val="TH Sarabun New"/>
      <family val="2"/>
      <charset val="222"/>
    </font>
    <font>
      <sz val="10"/>
      <color rgb="FF000000"/>
      <name val="TH Sarabun New"/>
      <family val="2"/>
    </font>
    <font>
      <sz val="10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rgb="FFC00000"/>
      <name val="TH Sarabun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06">
    <xf numFmtId="0" fontId="0" fillId="0" borderId="0" xfId="0"/>
    <xf numFmtId="0" fontId="2" fillId="0" borderId="0" xfId="0" applyFont="1"/>
    <xf numFmtId="164" fontId="2" fillId="0" borderId="2" xfId="1" applyFont="1" applyBorder="1" applyAlignment="1">
      <alignment horizontal="center" vertical="center" wrapText="1"/>
    </xf>
    <xf numFmtId="164" fontId="2" fillId="0" borderId="3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4" fontId="6" fillId="0" borderId="4" xfId="0" applyNumberFormat="1" applyFont="1" applyBorder="1"/>
    <xf numFmtId="164" fontId="2" fillId="0" borderId="4" xfId="1" applyFont="1" applyBorder="1" applyAlignment="1">
      <alignment horizontal="center"/>
    </xf>
    <xf numFmtId="4" fontId="7" fillId="0" borderId="6" xfId="0" applyNumberFormat="1" applyFont="1" applyBorder="1" applyAlignment="1">
      <alignment horizontal="center"/>
    </xf>
    <xf numFmtId="164" fontId="2" fillId="0" borderId="4" xfId="1" applyFont="1" applyBorder="1" applyAlignment="1">
      <alignment horizontal="left"/>
    </xf>
    <xf numFmtId="49" fontId="5" fillId="0" borderId="4" xfId="1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4" fontId="8" fillId="0" borderId="8" xfId="0" applyNumberFormat="1" applyFont="1" applyBorder="1"/>
    <xf numFmtId="3" fontId="2" fillId="0" borderId="7" xfId="0" applyNumberFormat="1" applyFont="1" applyBorder="1" applyAlignment="1">
      <alignment horizontal="center"/>
    </xf>
    <xf numFmtId="165" fontId="2" fillId="0" borderId="7" xfId="1" applyNumberFormat="1" applyFont="1" applyBorder="1" applyAlignment="1">
      <alignment horizontal="center"/>
    </xf>
    <xf numFmtId="164" fontId="2" fillId="0" borderId="9" xfId="1" applyFont="1" applyBorder="1" applyAlignment="1">
      <alignment horizontal="left"/>
    </xf>
    <xf numFmtId="49" fontId="2" fillId="0" borderId="7" xfId="1" applyNumberFormat="1" applyFont="1" applyBorder="1" applyAlignment="1"/>
    <xf numFmtId="49" fontId="5" fillId="0" borderId="7" xfId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9" fillId="0" borderId="10" xfId="0" applyFont="1" applyBorder="1"/>
    <xf numFmtId="165" fontId="2" fillId="0" borderId="10" xfId="1" applyNumberFormat="1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164" fontId="2" fillId="0" borderId="10" xfId="1" applyFont="1" applyBorder="1" applyAlignment="1">
      <alignment horizontal="center"/>
    </xf>
    <xf numFmtId="49" fontId="5" fillId="0" borderId="10" xfId="1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9" xfId="0" applyFont="1" applyBorder="1"/>
    <xf numFmtId="165" fontId="2" fillId="0" borderId="9" xfId="1" applyNumberFormat="1" applyFont="1" applyBorder="1" applyAlignment="1">
      <alignment horizontal="center"/>
    </xf>
    <xf numFmtId="164" fontId="2" fillId="0" borderId="9" xfId="1" applyFont="1" applyBorder="1" applyAlignment="1">
      <alignment horizontal="center"/>
    </xf>
    <xf numFmtId="4" fontId="2" fillId="0" borderId="9" xfId="0" applyNumberFormat="1" applyFont="1" applyBorder="1" applyAlignment="1">
      <alignment horizontal="right"/>
    </xf>
    <xf numFmtId="164" fontId="2" fillId="0" borderId="7" xfId="1" applyFont="1" applyBorder="1" applyAlignment="1">
      <alignment horizontal="left"/>
    </xf>
    <xf numFmtId="49" fontId="5" fillId="0" borderId="9" xfId="1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2" fillId="0" borderId="7" xfId="1" applyFont="1" applyBorder="1" applyAlignment="1">
      <alignment horizontal="center"/>
    </xf>
    <xf numFmtId="49" fontId="2" fillId="0" borderId="9" xfId="1" applyNumberFormat="1" applyFont="1" applyBorder="1" applyAlignment="1"/>
    <xf numFmtId="49" fontId="2" fillId="0" borderId="9" xfId="1" applyNumberFormat="1" applyFont="1" applyBorder="1" applyAlignment="1">
      <alignment horizontal="right"/>
    </xf>
    <xf numFmtId="164" fontId="2" fillId="0" borderId="10" xfId="1" applyFont="1" applyBorder="1" applyAlignment="1">
      <alignment horizontal="left"/>
    </xf>
    <xf numFmtId="0" fontId="2" fillId="0" borderId="12" xfId="0" applyFont="1" applyBorder="1"/>
    <xf numFmtId="164" fontId="2" fillId="0" borderId="9" xfId="1" applyFont="1" applyFill="1" applyBorder="1" applyAlignment="1">
      <alignment horizontal="left"/>
    </xf>
    <xf numFmtId="4" fontId="2" fillId="0" borderId="6" xfId="0" applyNumberFormat="1" applyFont="1" applyBorder="1" applyAlignment="1">
      <alignment horizontal="center"/>
    </xf>
    <xf numFmtId="164" fontId="2" fillId="0" borderId="9" xfId="1" applyFont="1" applyBorder="1" applyAlignment="1"/>
    <xf numFmtId="3" fontId="11" fillId="0" borderId="7" xfId="0" applyNumberFormat="1" applyFont="1" applyBorder="1"/>
    <xf numFmtId="3" fontId="11" fillId="0" borderId="8" xfId="0" applyNumberFormat="1" applyFont="1" applyBorder="1"/>
    <xf numFmtId="49" fontId="2" fillId="0" borderId="7" xfId="1" applyNumberFormat="1" applyFont="1" applyBorder="1" applyAlignment="1">
      <alignment horizontal="left"/>
    </xf>
    <xf numFmtId="0" fontId="2" fillId="0" borderId="10" xfId="0" applyFont="1" applyBorder="1"/>
    <xf numFmtId="49" fontId="2" fillId="0" borderId="7" xfId="1" applyNumberFormat="1" applyFont="1" applyBorder="1" applyAlignment="1">
      <alignment horizontal="right"/>
    </xf>
    <xf numFmtId="0" fontId="7" fillId="0" borderId="6" xfId="0" applyFont="1" applyBorder="1"/>
    <xf numFmtId="43" fontId="2" fillId="0" borderId="4" xfId="1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4" fontId="2" fillId="0" borderId="7" xfId="0" applyNumberFormat="1" applyFont="1" applyBorder="1" applyAlignment="1">
      <alignment horizontal="right"/>
    </xf>
    <xf numFmtId="49" fontId="2" fillId="0" borderId="3" xfId="1" applyNumberFormat="1" applyFont="1" applyBorder="1" applyAlignment="1"/>
    <xf numFmtId="49" fontId="5" fillId="0" borderId="10" xfId="1" applyNumberFormat="1" applyFont="1" applyBorder="1" applyAlignment="1"/>
    <xf numFmtId="0" fontId="9" fillId="0" borderId="9" xfId="0" applyFont="1" applyBorder="1" applyAlignment="1">
      <alignment horizontal="center"/>
    </xf>
    <xf numFmtId="0" fontId="9" fillId="0" borderId="5" xfId="0" applyFont="1" applyBorder="1"/>
    <xf numFmtId="164" fontId="9" fillId="0" borderId="4" xfId="1" applyFont="1" applyBorder="1" applyAlignment="1">
      <alignment horizontal="center"/>
    </xf>
    <xf numFmtId="164" fontId="9" fillId="0" borderId="4" xfId="1" applyFont="1" applyBorder="1" applyAlignment="1">
      <alignment horizontal="left"/>
    </xf>
    <xf numFmtId="4" fontId="12" fillId="0" borderId="6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49" fontId="9" fillId="0" borderId="4" xfId="1" applyNumberFormat="1" applyFont="1" applyBorder="1" applyAlignment="1">
      <alignment horizontal="center"/>
    </xf>
    <xf numFmtId="0" fontId="9" fillId="0" borderId="9" xfId="0" applyFont="1" applyBorder="1"/>
    <xf numFmtId="165" fontId="9" fillId="0" borderId="9" xfId="1" applyNumberFormat="1" applyFont="1" applyBorder="1" applyAlignment="1">
      <alignment horizontal="center"/>
    </xf>
    <xf numFmtId="164" fontId="9" fillId="0" borderId="9" xfId="1" applyFont="1" applyBorder="1" applyAlignment="1">
      <alignment horizontal="center"/>
    </xf>
    <xf numFmtId="4" fontId="9" fillId="0" borderId="9" xfId="0" applyNumberFormat="1" applyFont="1" applyBorder="1" applyAlignment="1">
      <alignment horizontal="right" shrinkToFit="1"/>
    </xf>
    <xf numFmtId="49" fontId="9" fillId="0" borderId="7" xfId="1" applyNumberFormat="1" applyFont="1" applyBorder="1" applyAlignment="1"/>
    <xf numFmtId="0" fontId="9" fillId="0" borderId="10" xfId="0" applyFont="1" applyBorder="1" applyAlignment="1">
      <alignment horizontal="center"/>
    </xf>
    <xf numFmtId="165" fontId="9" fillId="0" borderId="10" xfId="1" applyNumberFormat="1" applyFont="1" applyBorder="1" applyAlignment="1">
      <alignment horizontal="center"/>
    </xf>
    <xf numFmtId="164" fontId="9" fillId="0" borderId="10" xfId="1" applyFont="1" applyBorder="1" applyAlignment="1">
      <alignment horizontal="center"/>
    </xf>
    <xf numFmtId="4" fontId="9" fillId="0" borderId="10" xfId="0" applyNumberFormat="1" applyFont="1" applyBorder="1" applyAlignment="1">
      <alignment horizontal="right"/>
    </xf>
    <xf numFmtId="49" fontId="9" fillId="0" borderId="10" xfId="1" applyNumberFormat="1" applyFont="1" applyBorder="1" applyAlignment="1"/>
    <xf numFmtId="49" fontId="9" fillId="0" borderId="10" xfId="1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4" fontId="12" fillId="0" borderId="4" xfId="0" applyNumberFormat="1" applyFont="1" applyBorder="1"/>
    <xf numFmtId="49" fontId="13" fillId="0" borderId="4" xfId="1" applyNumberFormat="1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7" xfId="0" applyFont="1" applyBorder="1"/>
    <xf numFmtId="4" fontId="12" fillId="0" borderId="8" xfId="0" applyNumberFormat="1" applyFont="1" applyBorder="1"/>
    <xf numFmtId="3" fontId="9" fillId="0" borderId="7" xfId="0" applyNumberFormat="1" applyFont="1" applyBorder="1" applyAlignment="1">
      <alignment horizontal="center"/>
    </xf>
    <xf numFmtId="165" fontId="9" fillId="0" borderId="7" xfId="1" applyNumberFormat="1" applyFont="1" applyBorder="1" applyAlignment="1">
      <alignment horizontal="center"/>
    </xf>
    <xf numFmtId="164" fontId="9" fillId="0" borderId="9" xfId="1" applyFont="1" applyBorder="1" applyAlignment="1">
      <alignment horizontal="left"/>
    </xf>
    <xf numFmtId="49" fontId="13" fillId="0" borderId="7" xfId="1" applyNumberFormat="1" applyFont="1" applyBorder="1" applyAlignment="1">
      <alignment horizontal="center"/>
    </xf>
    <xf numFmtId="3" fontId="9" fillId="0" borderId="10" xfId="0" applyNumberFormat="1" applyFont="1" applyBorder="1" applyAlignment="1">
      <alignment horizontal="center"/>
    </xf>
    <xf numFmtId="49" fontId="13" fillId="0" borderId="10" xfId="1" applyNumberFormat="1" applyFont="1" applyBorder="1" applyAlignment="1">
      <alignment horizontal="center"/>
    </xf>
    <xf numFmtId="4" fontId="12" fillId="0" borderId="4" xfId="0" applyNumberFormat="1" applyFont="1" applyBorder="1" applyAlignment="1">
      <alignment horizontal="center"/>
    </xf>
    <xf numFmtId="4" fontId="9" fillId="0" borderId="9" xfId="0" applyNumberFormat="1" applyFont="1" applyBorder="1" applyAlignment="1">
      <alignment horizontal="right"/>
    </xf>
    <xf numFmtId="49" fontId="13" fillId="0" borderId="9" xfId="1" applyNumberFormat="1" applyFont="1" applyBorder="1" applyAlignment="1">
      <alignment horizontal="center"/>
    </xf>
    <xf numFmtId="164" fontId="9" fillId="0" borderId="10" xfId="1" applyFont="1" applyBorder="1" applyAlignment="1">
      <alignment horizontal="left"/>
    </xf>
    <xf numFmtId="164" fontId="9" fillId="0" borderId="9" xfId="1" applyFont="1" applyFill="1" applyBorder="1" applyAlignment="1">
      <alignment horizontal="left"/>
    </xf>
    <xf numFmtId="164" fontId="9" fillId="0" borderId="9" xfId="1" applyFont="1" applyBorder="1" applyAlignment="1"/>
    <xf numFmtId="3" fontId="14" fillId="0" borderId="7" xfId="0" applyNumberFormat="1" applyFont="1" applyBorder="1"/>
    <xf numFmtId="49" fontId="9" fillId="0" borderId="9" xfId="1" applyNumberFormat="1" applyFont="1" applyBorder="1" applyAlignment="1"/>
    <xf numFmtId="3" fontId="14" fillId="0" borderId="8" xfId="0" applyNumberFormat="1" applyFont="1" applyBorder="1"/>
    <xf numFmtId="164" fontId="9" fillId="0" borderId="7" xfId="1" applyFont="1" applyBorder="1" applyAlignment="1">
      <alignment horizontal="left"/>
    </xf>
    <xf numFmtId="49" fontId="9" fillId="0" borderId="7" xfId="1" applyNumberFormat="1" applyFont="1" applyBorder="1" applyAlignment="1">
      <alignment horizontal="right"/>
    </xf>
    <xf numFmtId="43" fontId="9" fillId="0" borderId="4" xfId="1" applyNumberFormat="1" applyFont="1" applyBorder="1" applyAlignment="1">
      <alignment horizontal="left"/>
    </xf>
    <xf numFmtId="0" fontId="9" fillId="0" borderId="12" xfId="0" applyFont="1" applyBorder="1"/>
    <xf numFmtId="43" fontId="9" fillId="0" borderId="9" xfId="1" applyNumberFormat="1" applyFont="1" applyBorder="1" applyAlignment="1">
      <alignment horizontal="left"/>
    </xf>
    <xf numFmtId="4" fontId="12" fillId="0" borderId="9" xfId="0" applyNumberFormat="1" applyFont="1" applyBorder="1" applyAlignment="1">
      <alignment horizontal="center"/>
    </xf>
    <xf numFmtId="0" fontId="9" fillId="0" borderId="9" xfId="0" applyFont="1" applyBorder="1" applyAlignment="1">
      <alignment horizontal="left"/>
    </xf>
    <xf numFmtId="4" fontId="9" fillId="0" borderId="7" xfId="0" applyNumberFormat="1" applyFont="1" applyBorder="1" applyAlignment="1">
      <alignment horizontal="right"/>
    </xf>
    <xf numFmtId="49" fontId="9" fillId="0" borderId="3" xfId="1" applyNumberFormat="1" applyFont="1" applyBorder="1" applyAlignment="1"/>
    <xf numFmtId="49" fontId="13" fillId="0" borderId="10" xfId="1" applyNumberFormat="1" applyFont="1" applyBorder="1" applyAlignment="1"/>
    <xf numFmtId="0" fontId="15" fillId="0" borderId="4" xfId="0" applyFont="1" applyBorder="1" applyAlignment="1">
      <alignment horizontal="left"/>
    </xf>
    <xf numFmtId="0" fontId="9" fillId="0" borderId="13" xfId="0" applyFont="1" applyBorder="1" applyAlignment="1">
      <alignment horizontal="center"/>
    </xf>
    <xf numFmtId="0" fontId="9" fillId="0" borderId="13" xfId="0" applyFont="1" applyBorder="1"/>
    <xf numFmtId="3" fontId="9" fillId="0" borderId="13" xfId="0" applyNumberFormat="1" applyFont="1" applyBorder="1" applyAlignment="1">
      <alignment horizontal="center"/>
    </xf>
    <xf numFmtId="49" fontId="9" fillId="0" borderId="13" xfId="1" applyNumberFormat="1" applyFont="1" applyBorder="1" applyAlignment="1"/>
    <xf numFmtId="49" fontId="13" fillId="0" borderId="13" xfId="1" applyNumberFormat="1" applyFont="1" applyBorder="1" applyAlignment="1"/>
    <xf numFmtId="0" fontId="9" fillId="0" borderId="0" xfId="0" applyFont="1" applyAlignment="1">
      <alignment horizontal="center"/>
    </xf>
    <xf numFmtId="0" fontId="9" fillId="0" borderId="0" xfId="0" applyFont="1"/>
    <xf numFmtId="3" fontId="9" fillId="0" borderId="0" xfId="0" applyNumberFormat="1" applyFont="1" applyAlignment="1">
      <alignment horizontal="center"/>
    </xf>
    <xf numFmtId="49" fontId="9" fillId="0" borderId="0" xfId="1" applyNumberFormat="1" applyFont="1" applyBorder="1" applyAlignment="1"/>
    <xf numFmtId="49" fontId="13" fillId="0" borderId="0" xfId="1" applyNumberFormat="1" applyFont="1" applyBorder="1" applyAlignment="1"/>
    <xf numFmtId="164" fontId="2" fillId="0" borderId="10" xfId="1" applyFont="1" applyBorder="1" applyAlignment="1"/>
    <xf numFmtId="4" fontId="7" fillId="0" borderId="4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164" fontId="2" fillId="0" borderId="3" xfId="1" applyFont="1" applyBorder="1" applyAlignment="1">
      <alignment horizontal="right"/>
    </xf>
    <xf numFmtId="49" fontId="2" fillId="0" borderId="10" xfId="1" applyNumberFormat="1" applyFont="1" applyBorder="1" applyAlignment="1"/>
    <xf numFmtId="0" fontId="2" fillId="0" borderId="11" xfId="0" applyFont="1" applyBorder="1"/>
    <xf numFmtId="165" fontId="2" fillId="0" borderId="11" xfId="1" applyNumberFormat="1" applyFont="1" applyBorder="1" applyAlignment="1">
      <alignment horizontal="center"/>
    </xf>
    <xf numFmtId="3" fontId="11" fillId="0" borderId="14" xfId="0" applyNumberFormat="1" applyFont="1" applyBorder="1"/>
    <xf numFmtId="164" fontId="2" fillId="0" borderId="14" xfId="1" applyFont="1" applyBorder="1" applyAlignment="1">
      <alignment horizontal="left"/>
    </xf>
    <xf numFmtId="49" fontId="5" fillId="0" borderId="14" xfId="1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4" xfId="0" applyFont="1" applyBorder="1"/>
    <xf numFmtId="164" fontId="16" fillId="0" borderId="4" xfId="1" applyFont="1" applyBorder="1"/>
    <xf numFmtId="49" fontId="16" fillId="0" borderId="4" xfId="0" applyNumberFormat="1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7" xfId="0" applyFont="1" applyBorder="1"/>
    <xf numFmtId="0" fontId="16" fillId="0" borderId="14" xfId="0" applyFont="1" applyBorder="1"/>
    <xf numFmtId="49" fontId="16" fillId="0" borderId="9" xfId="0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0" xfId="0" applyFont="1" applyBorder="1"/>
    <xf numFmtId="164" fontId="16" fillId="0" borderId="10" xfId="1" applyFont="1" applyBorder="1"/>
    <xf numFmtId="0" fontId="16" fillId="0" borderId="2" xfId="0" applyFont="1" applyBorder="1"/>
    <xf numFmtId="164" fontId="16" fillId="0" borderId="7" xfId="1" applyFont="1" applyBorder="1"/>
    <xf numFmtId="0" fontId="16" fillId="0" borderId="9" xfId="0" applyFont="1" applyBorder="1" applyAlignment="1">
      <alignment horizontal="center"/>
    </xf>
    <xf numFmtId="0" fontId="16" fillId="0" borderId="9" xfId="0" applyFont="1" applyBorder="1"/>
    <xf numFmtId="0" fontId="16" fillId="0" borderId="14" xfId="0" applyFont="1" applyBorder="1" applyAlignment="1">
      <alignment horizontal="center"/>
    </xf>
    <xf numFmtId="49" fontId="16" fillId="0" borderId="14" xfId="0" applyNumberFormat="1" applyFont="1" applyBorder="1"/>
    <xf numFmtId="49" fontId="16" fillId="0" borderId="10" xfId="0" applyNumberFormat="1" applyFont="1" applyBorder="1"/>
    <xf numFmtId="164" fontId="16" fillId="0" borderId="9" xfId="1" applyFont="1" applyBorder="1"/>
    <xf numFmtId="0" fontId="9" fillId="0" borderId="14" xfId="0" applyFont="1" applyBorder="1"/>
    <xf numFmtId="49" fontId="16" fillId="0" borderId="11" xfId="0" applyNumberFormat="1" applyFont="1" applyBorder="1" applyAlignment="1">
      <alignment horizontal="center"/>
    </xf>
    <xf numFmtId="49" fontId="16" fillId="0" borderId="10" xfId="0" applyNumberFormat="1" applyFont="1" applyBorder="1" applyAlignment="1">
      <alignment horizontal="center"/>
    </xf>
    <xf numFmtId="0" fontId="17" fillId="0" borderId="7" xfId="0" applyFont="1" applyBorder="1"/>
    <xf numFmtId="49" fontId="17" fillId="0" borderId="10" xfId="0" applyNumberFormat="1" applyFont="1" applyBorder="1"/>
    <xf numFmtId="49" fontId="9" fillId="0" borderId="7" xfId="1" applyNumberFormat="1" applyFont="1" applyBorder="1" applyAlignment="1">
      <alignment horizontal="center"/>
    </xf>
    <xf numFmtId="164" fontId="2" fillId="0" borderId="0" xfId="1" applyFont="1"/>
    <xf numFmtId="164" fontId="2" fillId="0" borderId="2" xfId="1" applyFont="1" applyBorder="1" applyAlignment="1">
      <alignment horizontal="left"/>
    </xf>
    <xf numFmtId="49" fontId="2" fillId="0" borderId="7" xfId="1" applyNumberFormat="1" applyFont="1" applyBorder="1" applyAlignment="1">
      <alignment horizontal="center"/>
    </xf>
    <xf numFmtId="43" fontId="2" fillId="0" borderId="0" xfId="0" applyNumberFormat="1" applyFont="1"/>
    <xf numFmtId="0" fontId="18" fillId="0" borderId="0" xfId="0" applyFont="1"/>
    <xf numFmtId="164" fontId="18" fillId="0" borderId="0" xfId="1" applyFont="1"/>
    <xf numFmtId="0" fontId="2" fillId="0" borderId="0" xfId="0" applyFont="1" applyAlignment="1">
      <alignment horizontal="center"/>
    </xf>
    <xf numFmtId="164" fontId="2" fillId="0" borderId="0" xfId="1" applyFont="1" applyAlignment="1">
      <alignment horizontal="center"/>
    </xf>
    <xf numFmtId="164" fontId="5" fillId="0" borderId="0" xfId="1" applyFont="1" applyAlignment="1">
      <alignment horizontal="center"/>
    </xf>
    <xf numFmtId="0" fontId="1" fillId="0" borderId="1" xfId="0" applyFont="1" applyBorder="1" applyAlignment="1"/>
    <xf numFmtId="164" fontId="5" fillId="0" borderId="4" xfId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17" fontId="19" fillId="0" borderId="9" xfId="0" applyNumberFormat="1" applyFont="1" applyBorder="1" applyAlignment="1">
      <alignment horizontal="center"/>
    </xf>
    <xf numFmtId="49" fontId="20" fillId="0" borderId="4" xfId="1" applyNumberFormat="1" applyFont="1" applyBorder="1" applyAlignment="1">
      <alignment horizontal="center"/>
    </xf>
    <xf numFmtId="49" fontId="20" fillId="0" borderId="9" xfId="1" applyNumberFormat="1" applyFont="1" applyBorder="1" applyAlignment="1">
      <alignment horizontal="center"/>
    </xf>
    <xf numFmtId="49" fontId="20" fillId="0" borderId="7" xfId="1" applyNumberFormat="1" applyFont="1" applyBorder="1" applyAlignment="1">
      <alignment horizontal="center"/>
    </xf>
    <xf numFmtId="49" fontId="15" fillId="0" borderId="4" xfId="1" applyNumberFormat="1" applyFont="1" applyBorder="1" applyAlignment="1">
      <alignment horizontal="center"/>
    </xf>
    <xf numFmtId="49" fontId="15" fillId="0" borderId="7" xfId="1" applyNumberFormat="1" applyFont="1" applyBorder="1" applyAlignment="1">
      <alignment horizontal="center"/>
    </xf>
    <xf numFmtId="49" fontId="15" fillId="0" borderId="9" xfId="1" applyNumberFormat="1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6" fillId="0" borderId="5" xfId="0" applyFont="1" applyBorder="1"/>
    <xf numFmtId="164" fontId="16" fillId="0" borderId="9" xfId="1" applyFont="1" applyBorder="1" applyAlignment="1">
      <alignment horizontal="center"/>
    </xf>
    <xf numFmtId="164" fontId="16" fillId="0" borderId="9" xfId="1" applyFont="1" applyFill="1" applyBorder="1" applyAlignment="1">
      <alignment horizontal="left"/>
    </xf>
    <xf numFmtId="4" fontId="16" fillId="0" borderId="4" xfId="0" applyNumberFormat="1" applyFont="1" applyBorder="1" applyAlignment="1">
      <alignment horizontal="center"/>
    </xf>
    <xf numFmtId="164" fontId="16" fillId="0" borderId="9" xfId="1" applyFont="1" applyBorder="1" applyAlignment="1">
      <alignment horizontal="left"/>
    </xf>
    <xf numFmtId="164" fontId="16" fillId="0" borderId="4" xfId="1" applyFont="1" applyBorder="1" applyAlignment="1">
      <alignment horizontal="left"/>
    </xf>
    <xf numFmtId="0" fontId="22" fillId="0" borderId="4" xfId="0" applyFont="1" applyBorder="1" applyAlignment="1">
      <alignment horizontal="center"/>
    </xf>
    <xf numFmtId="165" fontId="16" fillId="0" borderId="9" xfId="1" applyNumberFormat="1" applyFont="1" applyBorder="1" applyAlignment="1">
      <alignment horizontal="center"/>
    </xf>
    <xf numFmtId="3" fontId="16" fillId="0" borderId="7" xfId="0" applyNumberFormat="1" applyFont="1" applyBorder="1"/>
    <xf numFmtId="164" fontId="16" fillId="0" borderId="9" xfId="1" applyFont="1" applyBorder="1" applyAlignment="1"/>
    <xf numFmtId="49" fontId="16" fillId="0" borderId="7" xfId="1" applyNumberFormat="1" applyFont="1" applyBorder="1" applyAlignment="1"/>
    <xf numFmtId="49" fontId="23" fillId="0" borderId="7" xfId="1" applyNumberFormat="1" applyFont="1" applyBorder="1" applyAlignment="1">
      <alignment horizontal="center"/>
    </xf>
    <xf numFmtId="165" fontId="16" fillId="0" borderId="10" xfId="1" applyNumberFormat="1" applyFont="1" applyBorder="1" applyAlignment="1">
      <alignment horizontal="center"/>
    </xf>
    <xf numFmtId="3" fontId="16" fillId="0" borderId="10" xfId="0" applyNumberFormat="1" applyFont="1" applyBorder="1" applyAlignment="1">
      <alignment horizontal="center"/>
    </xf>
    <xf numFmtId="49" fontId="16" fillId="0" borderId="10" xfId="1" applyNumberFormat="1" applyFont="1" applyBorder="1" applyAlignment="1">
      <alignment horizontal="right"/>
    </xf>
    <xf numFmtId="164" fontId="16" fillId="0" borderId="10" xfId="1" applyFont="1" applyBorder="1" applyAlignment="1">
      <alignment horizontal="center"/>
    </xf>
    <xf numFmtId="49" fontId="23" fillId="0" borderId="10" xfId="1" applyNumberFormat="1" applyFont="1" applyBorder="1" applyAlignment="1">
      <alignment horizontal="center"/>
    </xf>
    <xf numFmtId="164" fontId="16" fillId="0" borderId="4" xfId="1" applyFont="1" applyBorder="1" applyAlignment="1">
      <alignment horizontal="center"/>
    </xf>
    <xf numFmtId="164" fontId="16" fillId="0" borderId="4" xfId="1" applyFont="1" applyFill="1" applyBorder="1" applyAlignment="1">
      <alignment horizontal="left"/>
    </xf>
    <xf numFmtId="4" fontId="9" fillId="0" borderId="7" xfId="1" applyNumberFormat="1" applyFont="1" applyBorder="1" applyAlignment="1">
      <alignment horizontal="right"/>
    </xf>
    <xf numFmtId="4" fontId="2" fillId="0" borderId="11" xfId="1" applyNumberFormat="1" applyFont="1" applyBorder="1" applyAlignment="1">
      <alignment horizontal="right"/>
    </xf>
    <xf numFmtId="164" fontId="5" fillId="0" borderId="2" xfId="1" applyFont="1" applyBorder="1" applyAlignment="1">
      <alignment horizontal="center" vertical="center" wrapText="1"/>
    </xf>
    <xf numFmtId="164" fontId="5" fillId="0" borderId="3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2" xfId="1" applyFont="1" applyBorder="1" applyAlignment="1">
      <alignment horizontal="center" vertical="center" wrapText="1"/>
    </xf>
    <xf numFmtId="164" fontId="2" fillId="0" borderId="3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4" fontId="2" fillId="0" borderId="0" xfId="1" applyFont="1" applyFill="1" applyAlignment="1">
      <alignment horizontal="center"/>
    </xf>
    <xf numFmtId="164" fontId="24" fillId="0" borderId="0" xfId="1" applyFont="1" applyFill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FBDA7-FFA5-435D-A9F8-7346BB51402B}">
  <sheetPr>
    <tabColor rgb="FFC00000"/>
  </sheetPr>
  <dimension ref="A1:L153"/>
  <sheetViews>
    <sheetView tabSelected="1" zoomScale="130" zoomScaleNormal="130" workbookViewId="0">
      <selection activeCell="J155" sqref="J155"/>
    </sheetView>
  </sheetViews>
  <sheetFormatPr defaultColWidth="9.140625" defaultRowHeight="18.75" x14ac:dyDescent="0.45"/>
  <cols>
    <col min="1" max="1" width="3.140625" style="1" customWidth="1"/>
    <col min="2" max="2" width="39.5703125" style="1" customWidth="1"/>
    <col min="3" max="3" width="11.7109375" style="1" customWidth="1"/>
    <col min="4" max="4" width="11.7109375" style="157" customWidth="1"/>
    <col min="5" max="5" width="11.7109375" style="1" customWidth="1"/>
    <col min="6" max="7" width="20.7109375" style="158" customWidth="1"/>
    <col min="8" max="8" width="16.7109375" style="158" customWidth="1"/>
    <col min="9" max="9" width="11.140625" style="159" customWidth="1"/>
    <col min="10" max="10" width="20.28515625" style="1" customWidth="1"/>
    <col min="11" max="11" width="9.140625" style="1"/>
    <col min="12" max="12" width="13.140625" style="1" customWidth="1"/>
    <col min="13" max="16384" width="9.140625" style="1"/>
  </cols>
  <sheetData>
    <row r="1" spans="1:9" x14ac:dyDescent="0.45">
      <c r="A1" s="195" t="s">
        <v>0</v>
      </c>
      <c r="B1" s="195"/>
      <c r="C1" s="195"/>
      <c r="D1" s="195"/>
      <c r="E1" s="195"/>
      <c r="F1" s="195"/>
      <c r="G1" s="195"/>
      <c r="H1" s="195"/>
      <c r="I1" s="195"/>
    </row>
    <row r="2" spans="1:9" x14ac:dyDescent="0.45">
      <c r="A2" s="196" t="s">
        <v>1</v>
      </c>
      <c r="B2" s="196"/>
      <c r="C2" s="196"/>
      <c r="D2" s="196"/>
      <c r="E2" s="196"/>
      <c r="F2" s="196"/>
      <c r="G2" s="196"/>
      <c r="H2" s="196"/>
      <c r="I2" s="196"/>
    </row>
    <row r="3" spans="1:9" ht="18.75" customHeight="1" x14ac:dyDescent="0.45">
      <c r="A3" s="203" t="s">
        <v>191</v>
      </c>
      <c r="B3" s="203"/>
      <c r="C3" s="203"/>
      <c r="D3" s="203"/>
      <c r="E3" s="203"/>
      <c r="F3" s="203"/>
      <c r="G3" s="203"/>
      <c r="H3" s="203"/>
      <c r="I3" s="160" t="s">
        <v>190</v>
      </c>
    </row>
    <row r="4" spans="1:9" ht="31.5" customHeight="1" x14ac:dyDescent="0.45">
      <c r="A4" s="197" t="s">
        <v>2</v>
      </c>
      <c r="B4" s="197" t="s">
        <v>3</v>
      </c>
      <c r="C4" s="199" t="s">
        <v>4</v>
      </c>
      <c r="D4" s="199" t="s">
        <v>5</v>
      </c>
      <c r="E4" s="199" t="s">
        <v>6</v>
      </c>
      <c r="F4" s="201" t="s">
        <v>7</v>
      </c>
      <c r="G4" s="2" t="s">
        <v>8</v>
      </c>
      <c r="H4" s="193" t="s">
        <v>9</v>
      </c>
      <c r="I4" s="193" t="s">
        <v>10</v>
      </c>
    </row>
    <row r="5" spans="1:9" ht="33.75" customHeight="1" x14ac:dyDescent="0.45">
      <c r="A5" s="198"/>
      <c r="B5" s="198"/>
      <c r="C5" s="200"/>
      <c r="D5" s="200"/>
      <c r="E5" s="200"/>
      <c r="F5" s="202"/>
      <c r="G5" s="3" t="s">
        <v>11</v>
      </c>
      <c r="H5" s="194"/>
      <c r="I5" s="194"/>
    </row>
    <row r="6" spans="1:9" x14ac:dyDescent="0.45">
      <c r="A6" s="4">
        <v>1</v>
      </c>
      <c r="B6" s="5" t="s">
        <v>12</v>
      </c>
      <c r="C6" s="6">
        <v>700000</v>
      </c>
      <c r="D6" s="7">
        <v>699439.06</v>
      </c>
      <c r="E6" s="8" t="s">
        <v>13</v>
      </c>
      <c r="F6" s="9" t="s">
        <v>14</v>
      </c>
      <c r="G6" s="9" t="s">
        <v>14</v>
      </c>
      <c r="H6" s="9" t="s">
        <v>15</v>
      </c>
      <c r="I6" s="10" t="s">
        <v>192</v>
      </c>
    </row>
    <row r="7" spans="1:9" x14ac:dyDescent="0.45">
      <c r="A7" s="11"/>
      <c r="B7" s="12" t="s">
        <v>16</v>
      </c>
      <c r="C7" s="13"/>
      <c r="D7" s="14"/>
      <c r="E7" s="15"/>
      <c r="F7" s="16">
        <v>698824.35</v>
      </c>
      <c r="G7" s="16">
        <v>698824.35</v>
      </c>
      <c r="H7" s="17" t="s">
        <v>17</v>
      </c>
      <c r="I7" s="18" t="s">
        <v>193</v>
      </c>
    </row>
    <row r="8" spans="1:9" x14ac:dyDescent="0.45">
      <c r="A8" s="19"/>
      <c r="B8" s="20" t="s">
        <v>19</v>
      </c>
      <c r="C8" s="21"/>
      <c r="D8" s="22"/>
      <c r="E8" s="21"/>
      <c r="F8" s="23"/>
      <c r="G8" s="23"/>
      <c r="H8" s="23"/>
      <c r="I8" s="24" t="s">
        <v>18</v>
      </c>
    </row>
    <row r="9" spans="1:9" x14ac:dyDescent="0.45">
      <c r="A9" s="25">
        <v>2</v>
      </c>
      <c r="B9" s="5" t="s">
        <v>20</v>
      </c>
      <c r="C9" s="7">
        <v>45960000</v>
      </c>
      <c r="D9" s="9">
        <v>43500000</v>
      </c>
      <c r="E9" s="26" t="s">
        <v>21</v>
      </c>
      <c r="F9" s="27" t="s">
        <v>14</v>
      </c>
      <c r="G9" s="27" t="s">
        <v>22</v>
      </c>
      <c r="H9" s="9" t="s">
        <v>23</v>
      </c>
      <c r="I9" s="10" t="s">
        <v>192</v>
      </c>
    </row>
    <row r="10" spans="1:9" x14ac:dyDescent="0.45">
      <c r="A10" s="25"/>
      <c r="B10" s="28" t="s">
        <v>25</v>
      </c>
      <c r="C10" s="29"/>
      <c r="D10" s="30"/>
      <c r="E10" s="29"/>
      <c r="F10" s="31">
        <v>43400000</v>
      </c>
      <c r="G10" s="31">
        <v>38439746.5</v>
      </c>
      <c r="H10" s="32" t="s">
        <v>26</v>
      </c>
      <c r="I10" s="18" t="s">
        <v>194</v>
      </c>
    </row>
    <row r="11" spans="1:9" x14ac:dyDescent="0.45">
      <c r="A11" s="34"/>
      <c r="B11" s="12" t="s">
        <v>27</v>
      </c>
      <c r="C11" s="15"/>
      <c r="D11" s="35"/>
      <c r="E11" s="15"/>
      <c r="F11" s="36" t="s">
        <v>22</v>
      </c>
      <c r="G11" s="17"/>
      <c r="H11" s="32" t="s">
        <v>28</v>
      </c>
      <c r="I11" s="18" t="s">
        <v>18</v>
      </c>
    </row>
    <row r="12" spans="1:9" x14ac:dyDescent="0.45">
      <c r="A12" s="34"/>
      <c r="B12" s="12" t="s">
        <v>29</v>
      </c>
      <c r="C12" s="15"/>
      <c r="D12" s="35"/>
      <c r="E12" s="15"/>
      <c r="F12" s="37" t="s">
        <v>30</v>
      </c>
      <c r="G12" s="17"/>
      <c r="H12" s="17"/>
      <c r="I12" s="18"/>
    </row>
    <row r="13" spans="1:9" x14ac:dyDescent="0.45">
      <c r="A13" s="34"/>
      <c r="B13" s="12" t="s">
        <v>31</v>
      </c>
      <c r="C13" s="15"/>
      <c r="D13" s="35"/>
      <c r="E13" s="15"/>
      <c r="F13" s="17"/>
      <c r="G13" s="17"/>
      <c r="H13" s="17"/>
      <c r="I13" s="18"/>
    </row>
    <row r="14" spans="1:9" x14ac:dyDescent="0.45">
      <c r="A14" s="19"/>
      <c r="B14" s="20" t="s">
        <v>32</v>
      </c>
      <c r="C14" s="21"/>
      <c r="D14" s="19"/>
      <c r="E14" s="21"/>
      <c r="F14" s="38"/>
      <c r="G14" s="38"/>
      <c r="H14" s="38"/>
      <c r="I14" s="24"/>
    </row>
    <row r="15" spans="1:9" x14ac:dyDescent="0.45">
      <c r="A15" s="25">
        <v>3</v>
      </c>
      <c r="B15" s="39" t="s">
        <v>33</v>
      </c>
      <c r="C15" s="30">
        <v>3000000</v>
      </c>
      <c r="D15" s="40">
        <v>1500000</v>
      </c>
      <c r="E15" s="41" t="s">
        <v>21</v>
      </c>
      <c r="F15" s="42" t="s">
        <v>34</v>
      </c>
      <c r="G15" s="17" t="s">
        <v>35</v>
      </c>
      <c r="H15" s="9" t="s">
        <v>23</v>
      </c>
      <c r="I15" s="161" t="s">
        <v>195</v>
      </c>
    </row>
    <row r="16" spans="1:9" x14ac:dyDescent="0.45">
      <c r="A16" s="25"/>
      <c r="B16" s="28" t="s">
        <v>37</v>
      </c>
      <c r="C16" s="29"/>
      <c r="D16" s="43"/>
      <c r="E16" s="29"/>
      <c r="F16" s="36" t="s">
        <v>38</v>
      </c>
      <c r="G16" s="42">
        <v>1480000</v>
      </c>
      <c r="H16" s="32" t="s">
        <v>26</v>
      </c>
      <c r="I16" s="162" t="s">
        <v>196</v>
      </c>
    </row>
    <row r="17" spans="1:9" x14ac:dyDescent="0.45">
      <c r="A17" s="11"/>
      <c r="B17" s="12"/>
      <c r="C17" s="15"/>
      <c r="D17" s="44"/>
      <c r="E17" s="15"/>
      <c r="F17" s="42">
        <v>2900000</v>
      </c>
      <c r="G17" s="17"/>
      <c r="H17" s="32" t="s">
        <v>28</v>
      </c>
      <c r="I17" s="18" t="s">
        <v>39</v>
      </c>
    </row>
    <row r="18" spans="1:9" x14ac:dyDescent="0.45">
      <c r="A18" s="11"/>
      <c r="B18" s="12"/>
      <c r="C18" s="15"/>
      <c r="D18" s="44"/>
      <c r="E18" s="15"/>
      <c r="F18" s="17" t="s">
        <v>40</v>
      </c>
      <c r="G18" s="17"/>
      <c r="H18" s="17"/>
      <c r="I18" s="18"/>
    </row>
    <row r="19" spans="1:9" x14ac:dyDescent="0.45">
      <c r="A19" s="11"/>
      <c r="B19" s="12"/>
      <c r="C19" s="15"/>
      <c r="D19" s="44"/>
      <c r="E19" s="15"/>
      <c r="F19" s="45" t="s">
        <v>41</v>
      </c>
      <c r="G19" s="17"/>
      <c r="H19" s="17"/>
      <c r="I19" s="18"/>
    </row>
    <row r="20" spans="1:9" x14ac:dyDescent="0.45">
      <c r="A20" s="19"/>
      <c r="B20" s="46"/>
      <c r="C20" s="21"/>
      <c r="D20" s="22"/>
      <c r="E20" s="21"/>
      <c r="F20" s="47" t="s">
        <v>42</v>
      </c>
      <c r="G20" s="23"/>
      <c r="H20" s="23"/>
      <c r="I20" s="24"/>
    </row>
    <row r="21" spans="1:9" x14ac:dyDescent="0.45">
      <c r="A21" s="4">
        <v>4</v>
      </c>
      <c r="B21" s="48" t="s">
        <v>43</v>
      </c>
      <c r="C21" s="7">
        <v>1664000</v>
      </c>
      <c r="D21" s="49">
        <v>1664000</v>
      </c>
      <c r="E21" s="41" t="s">
        <v>21</v>
      </c>
      <c r="F21" s="27" t="s">
        <v>44</v>
      </c>
      <c r="G21" s="50" t="s">
        <v>44</v>
      </c>
      <c r="H21" s="9" t="s">
        <v>23</v>
      </c>
      <c r="I21" s="10" t="s">
        <v>197</v>
      </c>
    </row>
    <row r="22" spans="1:9" x14ac:dyDescent="0.45">
      <c r="A22" s="11"/>
      <c r="B22" s="12" t="s">
        <v>46</v>
      </c>
      <c r="C22" s="14"/>
      <c r="D22" s="14"/>
      <c r="E22" s="14"/>
      <c r="F22" s="51">
        <v>1662000</v>
      </c>
      <c r="G22" s="51">
        <v>1662000</v>
      </c>
      <c r="H22" s="32" t="s">
        <v>26</v>
      </c>
      <c r="I22" s="18" t="s">
        <v>198</v>
      </c>
    </row>
    <row r="23" spans="1:9" x14ac:dyDescent="0.45">
      <c r="A23" s="11"/>
      <c r="B23" s="12" t="s">
        <v>48</v>
      </c>
      <c r="C23" s="14"/>
      <c r="D23" s="14"/>
      <c r="E23" s="14"/>
      <c r="F23" s="17"/>
      <c r="G23" s="17"/>
      <c r="H23" s="32" t="s">
        <v>28</v>
      </c>
      <c r="I23" s="18" t="s">
        <v>47</v>
      </c>
    </row>
    <row r="24" spans="1:9" x14ac:dyDescent="0.45">
      <c r="A24" s="19"/>
      <c r="B24" s="46"/>
      <c r="C24" s="22"/>
      <c r="D24" s="22"/>
      <c r="E24" s="22"/>
      <c r="F24" s="52"/>
      <c r="G24" s="52"/>
      <c r="H24" s="52"/>
      <c r="I24" s="53"/>
    </row>
    <row r="25" spans="1:9" x14ac:dyDescent="0.45">
      <c r="A25" s="54">
        <v>5</v>
      </c>
      <c r="B25" s="55" t="s">
        <v>49</v>
      </c>
      <c r="C25" s="56">
        <v>61200</v>
      </c>
      <c r="D25" s="57">
        <v>61200</v>
      </c>
      <c r="E25" s="58" t="s">
        <v>13</v>
      </c>
      <c r="F25" s="59" t="s">
        <v>50</v>
      </c>
      <c r="G25" s="59" t="s">
        <v>50</v>
      </c>
      <c r="H25" s="57" t="s">
        <v>15</v>
      </c>
      <c r="I25" s="60" t="s">
        <v>197</v>
      </c>
    </row>
    <row r="26" spans="1:9" x14ac:dyDescent="0.45">
      <c r="A26" s="54"/>
      <c r="B26" s="61" t="s">
        <v>51</v>
      </c>
      <c r="C26" s="62"/>
      <c r="D26" s="63"/>
      <c r="E26" s="62"/>
      <c r="F26" s="64" t="s">
        <v>52</v>
      </c>
      <c r="G26" s="64" t="s">
        <v>52</v>
      </c>
      <c r="H26" s="65" t="s">
        <v>17</v>
      </c>
      <c r="I26" s="150" t="s">
        <v>199</v>
      </c>
    </row>
    <row r="27" spans="1:9" x14ac:dyDescent="0.45">
      <c r="A27" s="66"/>
      <c r="B27" s="20"/>
      <c r="C27" s="67"/>
      <c r="D27" s="68"/>
      <c r="E27" s="67"/>
      <c r="F27" s="69">
        <v>61200</v>
      </c>
      <c r="G27" s="69">
        <v>61200</v>
      </c>
      <c r="H27" s="70" t="s">
        <v>28</v>
      </c>
      <c r="I27" s="71" t="s">
        <v>53</v>
      </c>
    </row>
    <row r="32" spans="1:9" x14ac:dyDescent="0.45">
      <c r="A32" s="72">
        <v>6</v>
      </c>
      <c r="B32" s="73" t="s">
        <v>54</v>
      </c>
      <c r="C32" s="74">
        <v>80140</v>
      </c>
      <c r="D32" s="56">
        <v>80140</v>
      </c>
      <c r="E32" s="58" t="s">
        <v>13</v>
      </c>
      <c r="F32" s="57" t="s">
        <v>55</v>
      </c>
      <c r="G32" s="57" t="s">
        <v>55</v>
      </c>
      <c r="H32" s="57" t="s">
        <v>15</v>
      </c>
      <c r="I32" s="167" t="s">
        <v>205</v>
      </c>
    </row>
    <row r="33" spans="1:9" x14ac:dyDescent="0.45">
      <c r="A33" s="76"/>
      <c r="B33" s="77"/>
      <c r="C33" s="78"/>
      <c r="D33" s="79"/>
      <c r="E33" s="80"/>
      <c r="F33" s="81">
        <v>80140</v>
      </c>
      <c r="G33" s="81">
        <v>80140</v>
      </c>
      <c r="H33" s="65" t="s">
        <v>17</v>
      </c>
      <c r="I33" s="168" t="s">
        <v>56</v>
      </c>
    </row>
    <row r="34" spans="1:9" x14ac:dyDescent="0.45">
      <c r="A34" s="66"/>
      <c r="B34" s="20"/>
      <c r="C34" s="67"/>
      <c r="D34" s="83"/>
      <c r="E34" s="67"/>
      <c r="F34" s="68"/>
      <c r="G34" s="68"/>
      <c r="H34" s="68"/>
      <c r="I34" s="84"/>
    </row>
    <row r="35" spans="1:9" x14ac:dyDescent="0.45">
      <c r="A35" s="54">
        <v>7</v>
      </c>
      <c r="B35" s="55" t="s">
        <v>57</v>
      </c>
      <c r="C35" s="56">
        <v>99410</v>
      </c>
      <c r="D35" s="57">
        <v>99410</v>
      </c>
      <c r="E35" s="85" t="s">
        <v>13</v>
      </c>
      <c r="F35" s="59" t="s">
        <v>58</v>
      </c>
      <c r="G35" s="59" t="s">
        <v>58</v>
      </c>
      <c r="H35" s="57" t="s">
        <v>15</v>
      </c>
      <c r="I35" s="167" t="s">
        <v>206</v>
      </c>
    </row>
    <row r="36" spans="1:9" x14ac:dyDescent="0.45">
      <c r="A36" s="54"/>
      <c r="B36" s="61"/>
      <c r="C36" s="62"/>
      <c r="D36" s="63"/>
      <c r="E36" s="62"/>
      <c r="F36" s="86">
        <v>99410</v>
      </c>
      <c r="G36" s="86">
        <v>99410</v>
      </c>
      <c r="H36" s="65" t="s">
        <v>17</v>
      </c>
      <c r="I36" s="169" t="s">
        <v>59</v>
      </c>
    </row>
    <row r="37" spans="1:9" x14ac:dyDescent="0.45">
      <c r="A37" s="66"/>
      <c r="B37" s="20"/>
      <c r="C37" s="67"/>
      <c r="D37" s="66"/>
      <c r="E37" s="67"/>
      <c r="F37" s="88"/>
      <c r="G37" s="88"/>
      <c r="H37" s="88"/>
      <c r="I37" s="84"/>
    </row>
    <row r="38" spans="1:9" x14ac:dyDescent="0.45">
      <c r="A38" s="54">
        <v>8</v>
      </c>
      <c r="B38" s="55" t="s">
        <v>57</v>
      </c>
      <c r="C38" s="63">
        <v>14980</v>
      </c>
      <c r="D38" s="89">
        <v>14980</v>
      </c>
      <c r="E38" s="85" t="s">
        <v>13</v>
      </c>
      <c r="F38" s="81" t="s">
        <v>60</v>
      </c>
      <c r="G38" s="90" t="s">
        <v>60</v>
      </c>
      <c r="H38" s="57" t="s">
        <v>15</v>
      </c>
      <c r="I38" s="170" t="s">
        <v>207</v>
      </c>
    </row>
    <row r="39" spans="1:9" x14ac:dyDescent="0.45">
      <c r="A39" s="54"/>
      <c r="B39" s="61"/>
      <c r="C39" s="62"/>
      <c r="D39" s="91"/>
      <c r="E39" s="62"/>
      <c r="F39" s="92" t="s">
        <v>61</v>
      </c>
      <c r="G39" s="92" t="s">
        <v>61</v>
      </c>
      <c r="H39" s="65" t="s">
        <v>17</v>
      </c>
      <c r="I39" s="82" t="s">
        <v>62</v>
      </c>
    </row>
    <row r="40" spans="1:9" x14ac:dyDescent="0.45">
      <c r="A40" s="54"/>
      <c r="B40" s="61"/>
      <c r="C40" s="62"/>
      <c r="D40" s="93"/>
      <c r="E40" s="62"/>
      <c r="F40" s="90">
        <v>14980</v>
      </c>
      <c r="G40" s="90">
        <v>14980</v>
      </c>
      <c r="H40" s="94"/>
      <c r="I40" s="82"/>
    </row>
    <row r="41" spans="1:9" x14ac:dyDescent="0.45">
      <c r="A41" s="66"/>
      <c r="B41" s="20"/>
      <c r="C41" s="67"/>
      <c r="D41" s="83"/>
      <c r="E41" s="67"/>
      <c r="F41" s="95"/>
      <c r="G41" s="68"/>
      <c r="H41" s="68"/>
      <c r="I41" s="84"/>
    </row>
    <row r="42" spans="1:9" x14ac:dyDescent="0.45">
      <c r="A42" s="72">
        <v>9</v>
      </c>
      <c r="B42" s="55" t="s">
        <v>57</v>
      </c>
      <c r="C42" s="56">
        <v>138500</v>
      </c>
      <c r="D42" s="96">
        <v>138500</v>
      </c>
      <c r="E42" s="85" t="s">
        <v>13</v>
      </c>
      <c r="F42" s="59" t="s">
        <v>63</v>
      </c>
      <c r="G42" s="59" t="s">
        <v>63</v>
      </c>
      <c r="H42" s="57" t="s">
        <v>15</v>
      </c>
      <c r="I42" s="167" t="s">
        <v>208</v>
      </c>
    </row>
    <row r="43" spans="1:9" x14ac:dyDescent="0.45">
      <c r="A43" s="54"/>
      <c r="B43" s="97"/>
      <c r="C43" s="63"/>
      <c r="D43" s="98"/>
      <c r="E43" s="99"/>
      <c r="F43" s="100" t="s">
        <v>64</v>
      </c>
      <c r="G43" s="100" t="s">
        <v>64</v>
      </c>
      <c r="H43" s="65" t="s">
        <v>17</v>
      </c>
      <c r="I43" s="82" t="s">
        <v>65</v>
      </c>
    </row>
    <row r="44" spans="1:9" x14ac:dyDescent="0.45">
      <c r="A44" s="76"/>
      <c r="B44" s="77"/>
      <c r="C44" s="79"/>
      <c r="D44" s="79"/>
      <c r="E44" s="79"/>
      <c r="F44" s="101">
        <v>138500</v>
      </c>
      <c r="G44" s="101">
        <v>138500</v>
      </c>
      <c r="H44" s="94"/>
      <c r="I44" s="87"/>
    </row>
    <row r="45" spans="1:9" x14ac:dyDescent="0.45">
      <c r="A45" s="66"/>
      <c r="B45" s="20"/>
      <c r="C45" s="83"/>
      <c r="D45" s="83"/>
      <c r="E45" s="83"/>
      <c r="F45" s="102"/>
      <c r="G45" s="102"/>
      <c r="H45" s="102"/>
      <c r="I45" s="103"/>
    </row>
    <row r="46" spans="1:9" x14ac:dyDescent="0.45">
      <c r="A46" s="72">
        <v>10</v>
      </c>
      <c r="B46" s="73" t="s">
        <v>66</v>
      </c>
      <c r="C46" s="74">
        <v>36200</v>
      </c>
      <c r="D46" s="56">
        <v>36200</v>
      </c>
      <c r="E46" s="58" t="s">
        <v>13</v>
      </c>
      <c r="F46" s="57" t="s">
        <v>67</v>
      </c>
      <c r="G46" s="57" t="s">
        <v>67</v>
      </c>
      <c r="H46" s="57" t="s">
        <v>15</v>
      </c>
      <c r="I46" s="167" t="s">
        <v>209</v>
      </c>
    </row>
    <row r="47" spans="1:9" x14ac:dyDescent="0.45">
      <c r="A47" s="76"/>
      <c r="B47" s="77"/>
      <c r="C47" s="78"/>
      <c r="D47" s="79"/>
      <c r="E47" s="80"/>
      <c r="F47" s="81">
        <v>36200</v>
      </c>
      <c r="G47" s="81">
        <v>36200</v>
      </c>
      <c r="H47" s="65" t="s">
        <v>17</v>
      </c>
      <c r="I47" s="82" t="s">
        <v>69</v>
      </c>
    </row>
    <row r="48" spans="1:9" x14ac:dyDescent="0.45">
      <c r="A48" s="66"/>
      <c r="B48" s="20"/>
      <c r="C48" s="67"/>
      <c r="D48" s="83"/>
      <c r="E48" s="67"/>
      <c r="F48" s="68"/>
      <c r="G48" s="68"/>
      <c r="H48" s="68"/>
      <c r="I48" s="84"/>
    </row>
    <row r="49" spans="1:9" x14ac:dyDescent="0.45">
      <c r="A49" s="54">
        <v>11</v>
      </c>
      <c r="B49" s="55" t="s">
        <v>70</v>
      </c>
      <c r="C49" s="56">
        <v>38300</v>
      </c>
      <c r="D49" s="57">
        <v>38300</v>
      </c>
      <c r="E49" s="85" t="s">
        <v>13</v>
      </c>
      <c r="F49" s="57" t="s">
        <v>67</v>
      </c>
      <c r="G49" s="57" t="s">
        <v>67</v>
      </c>
      <c r="H49" s="57" t="s">
        <v>15</v>
      </c>
      <c r="I49" s="167" t="s">
        <v>210</v>
      </c>
    </row>
    <row r="50" spans="1:9" x14ac:dyDescent="0.45">
      <c r="A50" s="54"/>
      <c r="B50" s="61"/>
      <c r="C50" s="62"/>
      <c r="D50" s="63"/>
      <c r="E50" s="62"/>
      <c r="F50" s="86">
        <v>38300</v>
      </c>
      <c r="G50" s="86">
        <v>38300</v>
      </c>
      <c r="H50" s="65" t="s">
        <v>17</v>
      </c>
      <c r="I50" s="87" t="s">
        <v>69</v>
      </c>
    </row>
    <row r="51" spans="1:9" x14ac:dyDescent="0.45">
      <c r="A51" s="66"/>
      <c r="B51" s="20"/>
      <c r="C51" s="67"/>
      <c r="D51" s="66"/>
      <c r="E51" s="67"/>
      <c r="F51" s="88"/>
      <c r="G51" s="88"/>
      <c r="H51" s="88"/>
      <c r="I51" s="84"/>
    </row>
    <row r="52" spans="1:9" x14ac:dyDescent="0.45">
      <c r="A52" s="54">
        <v>12</v>
      </c>
      <c r="B52" s="172" t="s">
        <v>71</v>
      </c>
      <c r="C52" s="173">
        <v>29505</v>
      </c>
      <c r="D52" s="174">
        <v>29505</v>
      </c>
      <c r="E52" s="175" t="s">
        <v>13</v>
      </c>
      <c r="F52" s="176" t="s">
        <v>72</v>
      </c>
      <c r="G52" s="176" t="s">
        <v>72</v>
      </c>
      <c r="H52" s="177" t="s">
        <v>15</v>
      </c>
      <c r="I52" s="178" t="s">
        <v>211</v>
      </c>
    </row>
    <row r="53" spans="1:9" x14ac:dyDescent="0.45">
      <c r="A53" s="171"/>
      <c r="B53" s="140"/>
      <c r="C53" s="179"/>
      <c r="D53" s="180"/>
      <c r="E53" s="179"/>
      <c r="F53" s="181">
        <v>29505</v>
      </c>
      <c r="G53" s="181">
        <v>29505</v>
      </c>
      <c r="H53" s="182" t="s">
        <v>17</v>
      </c>
      <c r="I53" s="183" t="s">
        <v>62</v>
      </c>
    </row>
    <row r="54" spans="1:9" x14ac:dyDescent="0.45">
      <c r="A54" s="66"/>
      <c r="B54" s="135"/>
      <c r="C54" s="184"/>
      <c r="D54" s="185"/>
      <c r="E54" s="184"/>
      <c r="F54" s="186"/>
      <c r="G54" s="187"/>
      <c r="H54" s="187"/>
      <c r="I54" s="188"/>
    </row>
    <row r="55" spans="1:9" x14ac:dyDescent="0.45">
      <c r="A55" s="72">
        <v>13</v>
      </c>
      <c r="B55" s="55" t="s">
        <v>73</v>
      </c>
      <c r="C55" s="56">
        <v>36830.870000000003</v>
      </c>
      <c r="D55" s="96">
        <v>36830.870000000003</v>
      </c>
      <c r="E55" s="85" t="s">
        <v>13</v>
      </c>
      <c r="F55" s="104" t="s">
        <v>74</v>
      </c>
      <c r="G55" s="104" t="s">
        <v>74</v>
      </c>
      <c r="H55" s="57" t="s">
        <v>15</v>
      </c>
      <c r="I55" s="75" t="s">
        <v>75</v>
      </c>
    </row>
    <row r="56" spans="1:9" x14ac:dyDescent="0.45">
      <c r="A56" s="54"/>
      <c r="B56" s="97" t="s">
        <v>76</v>
      </c>
      <c r="C56" s="63"/>
      <c r="D56" s="98"/>
      <c r="E56" s="99"/>
      <c r="F56" s="101">
        <v>36830.870000000003</v>
      </c>
      <c r="G56" s="101">
        <v>36830.870000000003</v>
      </c>
      <c r="H56" s="65" t="s">
        <v>17</v>
      </c>
      <c r="I56" s="82" t="s">
        <v>77</v>
      </c>
    </row>
    <row r="57" spans="1:9" x14ac:dyDescent="0.45">
      <c r="A57" s="76"/>
      <c r="B57" s="77" t="s">
        <v>78</v>
      </c>
      <c r="C57" s="79"/>
      <c r="D57" s="79"/>
      <c r="E57" s="79"/>
      <c r="F57" s="101"/>
      <c r="G57" s="65"/>
      <c r="H57" s="94"/>
      <c r="I57" s="87"/>
    </row>
    <row r="58" spans="1:9" x14ac:dyDescent="0.45">
      <c r="A58" s="66"/>
      <c r="B58" s="20"/>
      <c r="C58" s="83"/>
      <c r="D58" s="83"/>
      <c r="E58" s="83"/>
      <c r="F58" s="102"/>
      <c r="G58" s="102"/>
      <c r="H58" s="102"/>
      <c r="I58" s="103"/>
    </row>
    <row r="59" spans="1:9" x14ac:dyDescent="0.45">
      <c r="A59" s="105"/>
      <c r="B59" s="106"/>
      <c r="C59" s="107"/>
      <c r="D59" s="107"/>
      <c r="E59" s="107"/>
      <c r="F59" s="108"/>
      <c r="G59" s="108"/>
      <c r="H59" s="108"/>
      <c r="I59" s="109"/>
    </row>
    <row r="60" spans="1:9" x14ac:dyDescent="0.45">
      <c r="A60" s="110"/>
      <c r="B60" s="111"/>
      <c r="C60" s="112"/>
      <c r="D60" s="112"/>
      <c r="E60" s="112"/>
      <c r="F60" s="113"/>
      <c r="G60" s="113"/>
      <c r="H60" s="113"/>
      <c r="I60" s="114"/>
    </row>
    <row r="61" spans="1:9" x14ac:dyDescent="0.45">
      <c r="A61" s="110"/>
      <c r="B61" s="111"/>
      <c r="C61" s="112"/>
      <c r="D61" s="112"/>
      <c r="E61" s="112"/>
      <c r="F61" s="113"/>
      <c r="G61" s="113"/>
      <c r="H61" s="113"/>
      <c r="I61" s="114"/>
    </row>
    <row r="62" spans="1:9" x14ac:dyDescent="0.45">
      <c r="A62" s="126">
        <v>14</v>
      </c>
      <c r="B62" s="172" t="s">
        <v>79</v>
      </c>
      <c r="C62" s="189">
        <v>358000</v>
      </c>
      <c r="D62" s="190">
        <v>358021.36</v>
      </c>
      <c r="E62" s="175" t="s">
        <v>13</v>
      </c>
      <c r="F62" s="177" t="s">
        <v>80</v>
      </c>
      <c r="G62" s="177" t="s">
        <v>80</v>
      </c>
      <c r="H62" s="177" t="s">
        <v>15</v>
      </c>
      <c r="I62" s="178" t="s">
        <v>200</v>
      </c>
    </row>
    <row r="63" spans="1:9" x14ac:dyDescent="0.45">
      <c r="A63" s="139"/>
      <c r="B63" s="140" t="s">
        <v>82</v>
      </c>
      <c r="C63" s="179"/>
      <c r="D63" s="180"/>
      <c r="E63" s="179"/>
      <c r="F63" s="181">
        <v>357600</v>
      </c>
      <c r="G63" s="181">
        <v>357600</v>
      </c>
      <c r="H63" s="182" t="s">
        <v>17</v>
      </c>
      <c r="I63" s="183" t="s">
        <v>77</v>
      </c>
    </row>
    <row r="64" spans="1:9" x14ac:dyDescent="0.45">
      <c r="A64" s="134"/>
      <c r="B64" s="135"/>
      <c r="C64" s="184"/>
      <c r="D64" s="185"/>
      <c r="E64" s="184"/>
      <c r="F64" s="186"/>
      <c r="G64" s="187"/>
      <c r="H64" s="187"/>
      <c r="I64" s="188"/>
    </row>
    <row r="65" spans="1:9" x14ac:dyDescent="0.45">
      <c r="A65" s="4">
        <v>15</v>
      </c>
      <c r="B65" s="5" t="s">
        <v>83</v>
      </c>
      <c r="C65" s="6">
        <v>329129</v>
      </c>
      <c r="D65" s="7">
        <v>329129</v>
      </c>
      <c r="E65" s="8" t="s">
        <v>13</v>
      </c>
      <c r="F65" s="9" t="s">
        <v>84</v>
      </c>
      <c r="G65" s="9" t="s">
        <v>84</v>
      </c>
      <c r="H65" s="9" t="s">
        <v>15</v>
      </c>
      <c r="I65" s="164" t="s">
        <v>204</v>
      </c>
    </row>
    <row r="66" spans="1:9" x14ac:dyDescent="0.45">
      <c r="A66" s="11"/>
      <c r="B66" s="12" t="s">
        <v>85</v>
      </c>
      <c r="C66" s="13"/>
      <c r="D66" s="14"/>
      <c r="E66" s="15"/>
      <c r="F66" s="16" t="s">
        <v>86</v>
      </c>
      <c r="G66" s="16" t="s">
        <v>86</v>
      </c>
      <c r="H66" s="17" t="s">
        <v>17</v>
      </c>
      <c r="I66" s="166" t="s">
        <v>87</v>
      </c>
    </row>
    <row r="67" spans="1:9" x14ac:dyDescent="0.45">
      <c r="A67" s="19"/>
      <c r="B67" s="20" t="s">
        <v>88</v>
      </c>
      <c r="C67" s="21"/>
      <c r="D67" s="22"/>
      <c r="E67" s="21"/>
      <c r="F67" s="115">
        <v>329129</v>
      </c>
      <c r="G67" s="115">
        <v>329129</v>
      </c>
      <c r="H67" s="23"/>
      <c r="I67" s="24"/>
    </row>
    <row r="68" spans="1:9" x14ac:dyDescent="0.45">
      <c r="A68" s="4">
        <v>16</v>
      </c>
      <c r="B68" s="5" t="s">
        <v>89</v>
      </c>
      <c r="C68" s="7">
        <v>27057.03</v>
      </c>
      <c r="D68" s="9">
        <v>27057.03</v>
      </c>
      <c r="E68" s="116" t="s">
        <v>13</v>
      </c>
      <c r="F68" s="27" t="s">
        <v>90</v>
      </c>
      <c r="G68" s="27" t="s">
        <v>90</v>
      </c>
      <c r="H68" s="9" t="s">
        <v>23</v>
      </c>
      <c r="I68" s="164" t="s">
        <v>203</v>
      </c>
    </row>
    <row r="69" spans="1:9" x14ac:dyDescent="0.45">
      <c r="A69" s="25"/>
      <c r="B69" s="28" t="s">
        <v>91</v>
      </c>
      <c r="C69" s="29"/>
      <c r="D69" s="30"/>
      <c r="E69" s="29"/>
      <c r="F69" s="117" t="s">
        <v>92</v>
      </c>
      <c r="G69" s="117" t="s">
        <v>92</v>
      </c>
      <c r="H69" s="32" t="s">
        <v>26</v>
      </c>
      <c r="I69" s="165" t="s">
        <v>93</v>
      </c>
    </row>
    <row r="70" spans="1:9" x14ac:dyDescent="0.45">
      <c r="A70" s="34"/>
      <c r="B70" s="12"/>
      <c r="C70" s="15"/>
      <c r="D70" s="35"/>
      <c r="E70" s="15"/>
      <c r="F70" s="36" t="s">
        <v>94</v>
      </c>
      <c r="G70" s="36" t="s">
        <v>94</v>
      </c>
      <c r="H70" s="32" t="s">
        <v>28</v>
      </c>
      <c r="I70" s="18"/>
    </row>
    <row r="71" spans="1:9" x14ac:dyDescent="0.45">
      <c r="A71" s="118"/>
      <c r="B71" s="46"/>
      <c r="C71" s="21"/>
      <c r="D71" s="23"/>
      <c r="E71" s="21"/>
      <c r="F71" s="119">
        <v>27057.03</v>
      </c>
      <c r="G71" s="119">
        <v>27057.03</v>
      </c>
      <c r="H71" s="120"/>
      <c r="I71" s="24"/>
    </row>
    <row r="72" spans="1:9" x14ac:dyDescent="0.45">
      <c r="A72" s="25">
        <v>17</v>
      </c>
      <c r="B72" s="39" t="s">
        <v>95</v>
      </c>
      <c r="C72" s="30">
        <v>43200</v>
      </c>
      <c r="D72" s="40">
        <v>43200</v>
      </c>
      <c r="E72" s="116" t="s">
        <v>13</v>
      </c>
      <c r="F72" s="42" t="s">
        <v>96</v>
      </c>
      <c r="G72" s="42" t="s">
        <v>96</v>
      </c>
      <c r="H72" s="16" t="s">
        <v>23</v>
      </c>
      <c r="I72" s="163" t="s">
        <v>201</v>
      </c>
    </row>
    <row r="73" spans="1:9" x14ac:dyDescent="0.45">
      <c r="A73" s="34"/>
      <c r="B73" s="121" t="s">
        <v>97</v>
      </c>
      <c r="C73" s="122"/>
      <c r="D73" s="123"/>
      <c r="E73" s="122"/>
      <c r="F73" s="192">
        <v>43200</v>
      </c>
      <c r="G73" s="192">
        <v>43200</v>
      </c>
      <c r="H73" s="124" t="s">
        <v>26</v>
      </c>
      <c r="I73" s="125" t="s">
        <v>98</v>
      </c>
    </row>
    <row r="74" spans="1:9" x14ac:dyDescent="0.45">
      <c r="A74" s="4">
        <v>18</v>
      </c>
      <c r="B74" s="5" t="s">
        <v>95</v>
      </c>
      <c r="C74" s="7">
        <v>43200</v>
      </c>
      <c r="D74" s="49">
        <v>43200</v>
      </c>
      <c r="E74" s="116" t="s">
        <v>13</v>
      </c>
      <c r="F74" s="27" t="s">
        <v>99</v>
      </c>
      <c r="G74" s="27" t="s">
        <v>99</v>
      </c>
      <c r="H74" s="9" t="s">
        <v>23</v>
      </c>
      <c r="I74" s="164" t="s">
        <v>202</v>
      </c>
    </row>
    <row r="75" spans="1:9" x14ac:dyDescent="0.45">
      <c r="A75" s="11"/>
      <c r="B75" s="28" t="s">
        <v>100</v>
      </c>
      <c r="C75" s="14"/>
      <c r="D75" s="14"/>
      <c r="E75" s="14"/>
      <c r="F75" s="51">
        <v>43200</v>
      </c>
      <c r="G75" s="51">
        <v>43200</v>
      </c>
      <c r="H75" s="32" t="s">
        <v>26</v>
      </c>
      <c r="I75" s="33" t="s">
        <v>101</v>
      </c>
    </row>
    <row r="76" spans="1:9" x14ac:dyDescent="0.45">
      <c r="A76" s="19"/>
      <c r="B76" s="46"/>
      <c r="C76" s="22"/>
      <c r="D76" s="22"/>
      <c r="E76" s="22"/>
      <c r="F76" s="120"/>
      <c r="G76" s="120"/>
      <c r="H76" s="38" t="s">
        <v>28</v>
      </c>
      <c r="I76" s="24"/>
    </row>
    <row r="77" spans="1:9" x14ac:dyDescent="0.45">
      <c r="A77" s="4">
        <v>19</v>
      </c>
      <c r="B77" s="5" t="s">
        <v>102</v>
      </c>
      <c r="C77" s="7">
        <v>208000</v>
      </c>
      <c r="D77" s="49">
        <v>208000</v>
      </c>
      <c r="E77" s="116" t="s">
        <v>13</v>
      </c>
      <c r="F77" s="27" t="s">
        <v>103</v>
      </c>
      <c r="G77" s="27" t="s">
        <v>103</v>
      </c>
      <c r="H77" s="9" t="s">
        <v>23</v>
      </c>
      <c r="I77" s="10" t="s">
        <v>104</v>
      </c>
    </row>
    <row r="78" spans="1:9" x14ac:dyDescent="0.45">
      <c r="A78" s="11"/>
      <c r="B78" s="28" t="s">
        <v>105</v>
      </c>
      <c r="C78" s="14"/>
      <c r="D78" s="14"/>
      <c r="E78" s="14"/>
      <c r="F78" s="51">
        <v>208000</v>
      </c>
      <c r="G78" s="51">
        <v>208000</v>
      </c>
      <c r="H78" s="32" t="s">
        <v>26</v>
      </c>
      <c r="I78" s="33" t="s">
        <v>106</v>
      </c>
    </row>
    <row r="79" spans="1:9" x14ac:dyDescent="0.45">
      <c r="A79" s="19"/>
      <c r="B79" s="46"/>
      <c r="C79" s="22"/>
      <c r="D79" s="22"/>
      <c r="E79" s="22"/>
      <c r="F79" s="120"/>
      <c r="G79" s="120"/>
      <c r="H79" s="38" t="s">
        <v>28</v>
      </c>
      <c r="I79" s="24"/>
    </row>
    <row r="80" spans="1:9" x14ac:dyDescent="0.45">
      <c r="A80" s="4">
        <v>20</v>
      </c>
      <c r="B80" s="5" t="s">
        <v>107</v>
      </c>
      <c r="C80" s="7">
        <v>218160</v>
      </c>
      <c r="D80" s="49">
        <v>218160</v>
      </c>
      <c r="E80" s="116" t="s">
        <v>13</v>
      </c>
      <c r="F80" s="27" t="s">
        <v>108</v>
      </c>
      <c r="G80" s="27" t="s">
        <v>108</v>
      </c>
      <c r="H80" s="9" t="s">
        <v>23</v>
      </c>
      <c r="I80" s="10" t="s">
        <v>109</v>
      </c>
    </row>
    <row r="81" spans="1:9" x14ac:dyDescent="0.45">
      <c r="A81" s="11"/>
      <c r="B81" s="28" t="s">
        <v>110</v>
      </c>
      <c r="C81" s="14"/>
      <c r="D81" s="14"/>
      <c r="E81" s="14"/>
      <c r="F81" s="51">
        <v>218160</v>
      </c>
      <c r="G81" s="51">
        <v>218160</v>
      </c>
      <c r="H81" s="32" t="s">
        <v>26</v>
      </c>
      <c r="I81" s="33" t="s">
        <v>101</v>
      </c>
    </row>
    <row r="82" spans="1:9" x14ac:dyDescent="0.45">
      <c r="A82" s="19"/>
      <c r="B82" s="46" t="s">
        <v>111</v>
      </c>
      <c r="C82" s="22"/>
      <c r="D82" s="22"/>
      <c r="E82" s="22"/>
      <c r="F82" s="120"/>
      <c r="G82" s="120"/>
      <c r="H82" s="38" t="s">
        <v>28</v>
      </c>
      <c r="I82" s="24"/>
    </row>
    <row r="83" spans="1:9" x14ac:dyDescent="0.45">
      <c r="A83" s="126">
        <v>21</v>
      </c>
      <c r="B83" s="127" t="s">
        <v>112</v>
      </c>
      <c r="C83" s="128">
        <v>381348</v>
      </c>
      <c r="D83" s="128">
        <f>C83</f>
        <v>381348</v>
      </c>
      <c r="E83" s="126" t="s">
        <v>13</v>
      </c>
      <c r="F83" s="127" t="s">
        <v>113</v>
      </c>
      <c r="G83" s="127" t="str">
        <f>F83</f>
        <v>บจก.รักษาความปลอดภัย</v>
      </c>
      <c r="H83" s="127" t="s">
        <v>15</v>
      </c>
      <c r="I83" s="129" t="s">
        <v>114</v>
      </c>
    </row>
    <row r="84" spans="1:9" x14ac:dyDescent="0.45">
      <c r="A84" s="130"/>
      <c r="B84" s="131" t="s">
        <v>115</v>
      </c>
      <c r="C84" s="131"/>
      <c r="D84" s="131"/>
      <c r="E84" s="131"/>
      <c r="F84" s="132" t="s">
        <v>116</v>
      </c>
      <c r="G84" s="131" t="str">
        <f>F84</f>
        <v>รัศมีแจ่มผลพิทักษ์</v>
      </c>
      <c r="H84" s="131" t="s">
        <v>17</v>
      </c>
      <c r="I84" s="133" t="s">
        <v>45</v>
      </c>
    </row>
    <row r="85" spans="1:9" x14ac:dyDescent="0.45">
      <c r="A85" s="134"/>
      <c r="B85" s="135" t="s">
        <v>117</v>
      </c>
      <c r="C85" s="135"/>
      <c r="D85" s="135"/>
      <c r="E85" s="135"/>
      <c r="F85" s="136">
        <v>381348</v>
      </c>
      <c r="G85" s="136">
        <v>381348</v>
      </c>
      <c r="H85" s="135"/>
      <c r="I85" s="130" t="s">
        <v>118</v>
      </c>
    </row>
    <row r="86" spans="1:9" x14ac:dyDescent="0.45">
      <c r="A86" s="126">
        <v>22</v>
      </c>
      <c r="B86" s="127" t="s">
        <v>119</v>
      </c>
      <c r="C86" s="128">
        <v>112500</v>
      </c>
      <c r="D86" s="128">
        <f>C86</f>
        <v>112500</v>
      </c>
      <c r="E86" s="126" t="s">
        <v>13</v>
      </c>
      <c r="F86" s="137" t="s">
        <v>120</v>
      </c>
      <c r="G86" s="127" t="str">
        <f>F86</f>
        <v>หจก.วิชัยพันธุ์ไม้สุพรรณฯ</v>
      </c>
      <c r="H86" s="127" t="s">
        <v>15</v>
      </c>
      <c r="I86" s="129" t="s">
        <v>114</v>
      </c>
    </row>
    <row r="87" spans="1:9" x14ac:dyDescent="0.45">
      <c r="A87" s="130"/>
      <c r="B87" s="131" t="s">
        <v>121</v>
      </c>
      <c r="C87" s="131"/>
      <c r="D87" s="131"/>
      <c r="E87" s="131"/>
      <c r="F87" s="138">
        <v>112500</v>
      </c>
      <c r="G87" s="138">
        <v>112500</v>
      </c>
      <c r="H87" s="131" t="s">
        <v>17</v>
      </c>
      <c r="I87" s="133" t="s">
        <v>122</v>
      </c>
    </row>
    <row r="88" spans="1:9" x14ac:dyDescent="0.45">
      <c r="A88" s="134"/>
      <c r="B88" s="135"/>
      <c r="C88" s="135"/>
      <c r="D88" s="135"/>
      <c r="E88" s="135"/>
      <c r="F88" s="135"/>
      <c r="G88" s="135"/>
      <c r="H88" s="135"/>
      <c r="I88" s="130" t="s">
        <v>118</v>
      </c>
    </row>
    <row r="89" spans="1:9" x14ac:dyDescent="0.45">
      <c r="A89" s="126">
        <v>23</v>
      </c>
      <c r="B89" s="127" t="s">
        <v>123</v>
      </c>
      <c r="C89" s="128">
        <v>39600</v>
      </c>
      <c r="D89" s="128">
        <f>C89</f>
        <v>39600</v>
      </c>
      <c r="E89" s="126" t="s">
        <v>13</v>
      </c>
      <c r="F89" s="137" t="s">
        <v>67</v>
      </c>
      <c r="G89" s="127" t="str">
        <f>F89</f>
        <v>หจก.สระบุรี โอเอ เซอร์วิส</v>
      </c>
      <c r="H89" s="127" t="s">
        <v>15</v>
      </c>
      <c r="I89" s="129" t="s">
        <v>124</v>
      </c>
    </row>
    <row r="90" spans="1:9" x14ac:dyDescent="0.45">
      <c r="A90" s="130"/>
      <c r="B90" s="131"/>
      <c r="C90" s="131"/>
      <c r="D90" s="131"/>
      <c r="E90" s="131"/>
      <c r="F90" s="138">
        <v>39600</v>
      </c>
      <c r="G90" s="138">
        <v>39600</v>
      </c>
      <c r="H90" s="131" t="s">
        <v>17</v>
      </c>
      <c r="I90" s="133" t="s">
        <v>45</v>
      </c>
    </row>
    <row r="91" spans="1:9" x14ac:dyDescent="0.45">
      <c r="A91" s="134"/>
      <c r="B91" s="135"/>
      <c r="C91" s="135"/>
      <c r="D91" s="135"/>
      <c r="E91" s="135"/>
      <c r="F91" s="135"/>
      <c r="G91" s="135"/>
      <c r="H91" s="135"/>
      <c r="I91" s="134" t="s">
        <v>118</v>
      </c>
    </row>
    <row r="93" spans="1:9" x14ac:dyDescent="0.45">
      <c r="A93" s="126">
        <v>24</v>
      </c>
      <c r="B93" s="127" t="s">
        <v>125</v>
      </c>
      <c r="C93" s="128">
        <v>99510</v>
      </c>
      <c r="D93" s="128">
        <f>C93</f>
        <v>99510</v>
      </c>
      <c r="E93" s="126" t="s">
        <v>13</v>
      </c>
      <c r="F93" s="137" t="s">
        <v>126</v>
      </c>
      <c r="G93" s="127" t="str">
        <f>F93</f>
        <v>บจก.ซีโปรครีเอชั่น</v>
      </c>
      <c r="H93" s="127" t="s">
        <v>15</v>
      </c>
      <c r="I93" s="129" t="s">
        <v>127</v>
      </c>
    </row>
    <row r="94" spans="1:9" x14ac:dyDescent="0.45">
      <c r="A94" s="130"/>
      <c r="B94" s="131" t="s">
        <v>128</v>
      </c>
      <c r="C94" s="131"/>
      <c r="D94" s="131"/>
      <c r="E94" s="131"/>
      <c r="F94" s="138">
        <v>99510</v>
      </c>
      <c r="G94" s="138">
        <v>99510</v>
      </c>
      <c r="H94" s="131" t="s">
        <v>17</v>
      </c>
      <c r="I94" s="133" t="s">
        <v>45</v>
      </c>
    </row>
    <row r="95" spans="1:9" x14ac:dyDescent="0.45">
      <c r="A95" s="134"/>
      <c r="B95" s="135" t="s">
        <v>129</v>
      </c>
      <c r="C95" s="131"/>
      <c r="D95" s="131"/>
      <c r="E95" s="131"/>
      <c r="F95" s="131"/>
      <c r="G95" s="131"/>
      <c r="H95" s="131"/>
      <c r="I95" s="130" t="s">
        <v>118</v>
      </c>
    </row>
    <row r="96" spans="1:9" x14ac:dyDescent="0.45">
      <c r="A96" s="139">
        <v>25</v>
      </c>
      <c r="B96" s="140" t="s">
        <v>130</v>
      </c>
      <c r="C96" s="128">
        <v>39000</v>
      </c>
      <c r="D96" s="128">
        <f>C96</f>
        <v>39000</v>
      </c>
      <c r="E96" s="126" t="s">
        <v>13</v>
      </c>
      <c r="F96" s="127" t="s">
        <v>131</v>
      </c>
      <c r="G96" s="127" t="str">
        <f>F96</f>
        <v>บจก.แอ๊ดวานซ์ กรุ๊ป เอเชีย</v>
      </c>
      <c r="H96" s="127" t="s">
        <v>15</v>
      </c>
      <c r="I96" s="129" t="s">
        <v>127</v>
      </c>
    </row>
    <row r="97" spans="1:9" x14ac:dyDescent="0.45">
      <c r="A97" s="130"/>
      <c r="B97" s="131" t="s">
        <v>132</v>
      </c>
      <c r="C97" s="131"/>
      <c r="D97" s="131"/>
      <c r="E97" s="131"/>
      <c r="F97" s="138">
        <v>39000</v>
      </c>
      <c r="G97" s="138">
        <v>39000</v>
      </c>
      <c r="H97" s="131" t="s">
        <v>17</v>
      </c>
      <c r="I97" s="133" t="s">
        <v>122</v>
      </c>
    </row>
    <row r="98" spans="1:9" x14ac:dyDescent="0.45">
      <c r="A98" s="134"/>
      <c r="B98" s="135" t="s">
        <v>133</v>
      </c>
      <c r="C98" s="131"/>
      <c r="D98" s="131"/>
      <c r="E98" s="131"/>
      <c r="F98" s="131"/>
      <c r="G98" s="131"/>
      <c r="H98" s="131"/>
      <c r="I98" s="130" t="s">
        <v>118</v>
      </c>
    </row>
    <row r="99" spans="1:9" x14ac:dyDescent="0.45">
      <c r="A99" s="139">
        <v>26</v>
      </c>
      <c r="B99" s="140" t="s">
        <v>134</v>
      </c>
      <c r="C99" s="128">
        <v>486000</v>
      </c>
      <c r="D99" s="128">
        <f>C99</f>
        <v>486000</v>
      </c>
      <c r="E99" s="126" t="s">
        <v>13</v>
      </c>
      <c r="F99" s="127" t="s">
        <v>135</v>
      </c>
      <c r="G99" s="127" t="str">
        <f>F99</f>
        <v>ร้านภูมิใจการ์เด้น 168</v>
      </c>
      <c r="H99" s="127" t="s">
        <v>15</v>
      </c>
      <c r="I99" s="129" t="s">
        <v>127</v>
      </c>
    </row>
    <row r="100" spans="1:9" x14ac:dyDescent="0.45">
      <c r="A100" s="130"/>
      <c r="B100" s="131" t="s">
        <v>136</v>
      </c>
      <c r="C100" s="131"/>
      <c r="D100" s="131"/>
      <c r="E100" s="131"/>
      <c r="F100" s="138">
        <v>486000</v>
      </c>
      <c r="G100" s="138">
        <v>486000</v>
      </c>
      <c r="H100" s="131" t="s">
        <v>17</v>
      </c>
      <c r="I100" s="133" t="s">
        <v>137</v>
      </c>
    </row>
    <row r="101" spans="1:9" x14ac:dyDescent="0.45">
      <c r="A101" s="130"/>
      <c r="B101" s="131" t="s">
        <v>105</v>
      </c>
      <c r="C101" s="131"/>
      <c r="D101" s="131"/>
      <c r="E101" s="131"/>
      <c r="F101" s="131"/>
      <c r="G101" s="131"/>
      <c r="H101" s="131"/>
      <c r="I101" s="130" t="s">
        <v>118</v>
      </c>
    </row>
    <row r="102" spans="1:9" x14ac:dyDescent="0.45">
      <c r="A102" s="126">
        <v>27</v>
      </c>
      <c r="B102" s="127" t="s">
        <v>138</v>
      </c>
      <c r="C102" s="128">
        <v>194017.75</v>
      </c>
      <c r="D102" s="128">
        <f>C102</f>
        <v>194017.75</v>
      </c>
      <c r="E102" s="126" t="s">
        <v>13</v>
      </c>
      <c r="F102" s="127" t="s">
        <v>126</v>
      </c>
      <c r="G102" s="127" t="str">
        <f>F102</f>
        <v>บจก.ซีโปรครีเอชั่น</v>
      </c>
      <c r="H102" s="127" t="s">
        <v>15</v>
      </c>
      <c r="I102" s="129" t="s">
        <v>127</v>
      </c>
    </row>
    <row r="103" spans="1:9" x14ac:dyDescent="0.45">
      <c r="A103" s="130"/>
      <c r="B103" s="131" t="s">
        <v>139</v>
      </c>
      <c r="C103" s="131"/>
      <c r="D103" s="131"/>
      <c r="E103" s="131"/>
      <c r="F103" s="138">
        <v>194017.75</v>
      </c>
      <c r="G103" s="138">
        <v>194017.75</v>
      </c>
      <c r="H103" s="131" t="s">
        <v>17</v>
      </c>
      <c r="I103" s="133" t="s">
        <v>140</v>
      </c>
    </row>
    <row r="104" spans="1:9" x14ac:dyDescent="0.45">
      <c r="A104" s="130"/>
      <c r="B104" s="131" t="s">
        <v>141</v>
      </c>
      <c r="C104" s="131"/>
      <c r="D104" s="131"/>
      <c r="E104" s="131"/>
      <c r="F104" s="131"/>
      <c r="G104" s="131"/>
      <c r="H104" s="131"/>
      <c r="I104" s="130" t="s">
        <v>142</v>
      </c>
    </row>
    <row r="105" spans="1:9" x14ac:dyDescent="0.45">
      <c r="A105" s="126">
        <v>28</v>
      </c>
      <c r="B105" s="127" t="s">
        <v>143</v>
      </c>
      <c r="C105" s="128">
        <v>18900</v>
      </c>
      <c r="D105" s="128">
        <f>C105</f>
        <v>18900</v>
      </c>
      <c r="E105" s="126" t="s">
        <v>13</v>
      </c>
      <c r="F105" s="127" t="s">
        <v>144</v>
      </c>
      <c r="G105" s="127" t="str">
        <f>F105</f>
        <v>นางสาวสุจิตรา เมืองเงิน</v>
      </c>
      <c r="H105" s="127" t="s">
        <v>15</v>
      </c>
      <c r="I105" s="129" t="s">
        <v>127</v>
      </c>
    </row>
    <row r="106" spans="1:9" x14ac:dyDescent="0.45">
      <c r="A106" s="130"/>
      <c r="B106" s="131" t="s">
        <v>145</v>
      </c>
      <c r="C106" s="131"/>
      <c r="D106" s="131"/>
      <c r="E106" s="131"/>
      <c r="F106" s="138">
        <v>18900</v>
      </c>
      <c r="G106" s="138">
        <v>18900</v>
      </c>
      <c r="H106" s="131" t="s">
        <v>17</v>
      </c>
      <c r="I106" s="133" t="s">
        <v>81</v>
      </c>
    </row>
    <row r="107" spans="1:9" x14ac:dyDescent="0.45">
      <c r="A107" s="141"/>
      <c r="B107" s="142">
        <v>2567</v>
      </c>
      <c r="C107" s="132"/>
      <c r="D107" s="132"/>
      <c r="E107" s="132"/>
      <c r="F107" s="132"/>
      <c r="G107" s="132"/>
      <c r="H107" s="132"/>
      <c r="I107" s="130" t="s">
        <v>142</v>
      </c>
    </row>
    <row r="108" spans="1:9" x14ac:dyDescent="0.45">
      <c r="A108" s="134"/>
      <c r="B108" s="143"/>
      <c r="C108" s="135"/>
      <c r="D108" s="135"/>
      <c r="E108" s="135"/>
      <c r="F108" s="135"/>
      <c r="G108" s="135"/>
      <c r="H108" s="135"/>
      <c r="I108" s="134"/>
    </row>
    <row r="109" spans="1:9" x14ac:dyDescent="0.45">
      <c r="A109" s="126">
        <v>29</v>
      </c>
      <c r="B109" s="127" t="s">
        <v>146</v>
      </c>
      <c r="C109" s="128">
        <v>453300</v>
      </c>
      <c r="D109" s="128">
        <f>C109</f>
        <v>453300</v>
      </c>
      <c r="E109" s="126" t="s">
        <v>13</v>
      </c>
      <c r="F109" s="127" t="s">
        <v>147</v>
      </c>
      <c r="G109" s="127" t="str">
        <f>F109</f>
        <v>บจก.ธาราอินสตรัคชั่น</v>
      </c>
      <c r="H109" s="127" t="s">
        <v>15</v>
      </c>
      <c r="I109" s="129" t="s">
        <v>127</v>
      </c>
    </row>
    <row r="110" spans="1:9" x14ac:dyDescent="0.45">
      <c r="A110" s="130"/>
      <c r="B110" s="131" t="s">
        <v>148</v>
      </c>
      <c r="C110" s="131"/>
      <c r="D110" s="131"/>
      <c r="E110" s="131"/>
      <c r="F110" s="138">
        <v>453300</v>
      </c>
      <c r="G110" s="138">
        <v>453300</v>
      </c>
      <c r="H110" s="131" t="s">
        <v>17</v>
      </c>
      <c r="I110" s="133" t="s">
        <v>149</v>
      </c>
    </row>
    <row r="111" spans="1:9" x14ac:dyDescent="0.45">
      <c r="A111" s="130"/>
      <c r="B111" s="131" t="s">
        <v>150</v>
      </c>
      <c r="C111" s="131"/>
      <c r="D111" s="131"/>
      <c r="E111" s="131"/>
      <c r="F111" s="131"/>
      <c r="G111" s="131"/>
      <c r="H111" s="131"/>
      <c r="I111" s="130" t="s">
        <v>142</v>
      </c>
    </row>
    <row r="112" spans="1:9" x14ac:dyDescent="0.45">
      <c r="A112" s="130"/>
      <c r="B112" s="131" t="s">
        <v>151</v>
      </c>
      <c r="C112" s="131"/>
      <c r="D112" s="131"/>
      <c r="E112" s="131"/>
      <c r="F112" s="131"/>
      <c r="G112" s="131"/>
      <c r="H112" s="131"/>
      <c r="I112" s="130"/>
    </row>
    <row r="113" spans="1:9" x14ac:dyDescent="0.45">
      <c r="A113" s="130"/>
      <c r="B113" s="131" t="s">
        <v>152</v>
      </c>
      <c r="C113" s="131"/>
      <c r="D113" s="131"/>
      <c r="E113" s="131"/>
      <c r="F113" s="131"/>
      <c r="G113" s="131"/>
      <c r="H113" s="131"/>
      <c r="I113" s="130"/>
    </row>
    <row r="114" spans="1:9" x14ac:dyDescent="0.45">
      <c r="A114" s="126">
        <v>30</v>
      </c>
      <c r="B114" s="127" t="s">
        <v>153</v>
      </c>
      <c r="C114" s="128">
        <v>38520</v>
      </c>
      <c r="D114" s="128">
        <f>C114</f>
        <v>38520</v>
      </c>
      <c r="E114" s="126" t="s">
        <v>13</v>
      </c>
      <c r="F114" s="127" t="s">
        <v>154</v>
      </c>
      <c r="G114" s="127" t="str">
        <f>F114</f>
        <v>หจก.กอบชัย ฟอร์คลิฟท์</v>
      </c>
      <c r="H114" s="127" t="s">
        <v>15</v>
      </c>
      <c r="I114" s="129" t="s">
        <v>127</v>
      </c>
    </row>
    <row r="115" spans="1:9" x14ac:dyDescent="0.45">
      <c r="A115" s="130"/>
      <c r="B115" s="131" t="s">
        <v>155</v>
      </c>
      <c r="C115" s="131"/>
      <c r="D115" s="131"/>
      <c r="E115" s="131"/>
      <c r="F115" s="138">
        <v>38520</v>
      </c>
      <c r="G115" s="138">
        <v>38520</v>
      </c>
      <c r="H115" s="131" t="s">
        <v>17</v>
      </c>
      <c r="I115" s="133" t="s">
        <v>156</v>
      </c>
    </row>
    <row r="116" spans="1:9" x14ac:dyDescent="0.45">
      <c r="A116" s="141"/>
      <c r="B116" s="131" t="s">
        <v>150</v>
      </c>
      <c r="C116" s="132"/>
      <c r="D116" s="132"/>
      <c r="E116" s="132"/>
      <c r="F116" s="132"/>
      <c r="G116" s="132"/>
      <c r="H116" s="132"/>
      <c r="I116" s="130" t="s">
        <v>157</v>
      </c>
    </row>
    <row r="117" spans="1:9" x14ac:dyDescent="0.45">
      <c r="A117" s="141"/>
      <c r="B117" s="131" t="s">
        <v>151</v>
      </c>
      <c r="C117" s="132"/>
      <c r="D117" s="132"/>
      <c r="E117" s="132"/>
      <c r="F117" s="132"/>
      <c r="G117" s="132"/>
      <c r="H117" s="132"/>
      <c r="I117" s="133"/>
    </row>
    <row r="118" spans="1:9" x14ac:dyDescent="0.45">
      <c r="A118" s="134"/>
      <c r="B118" s="135" t="s">
        <v>152</v>
      </c>
      <c r="C118" s="135"/>
      <c r="D118" s="135"/>
      <c r="E118" s="135"/>
      <c r="F118" s="135"/>
      <c r="G118" s="135"/>
      <c r="H118" s="135"/>
      <c r="I118" s="135"/>
    </row>
    <row r="119" spans="1:9" x14ac:dyDescent="0.45">
      <c r="A119" s="126">
        <v>31</v>
      </c>
      <c r="B119" s="127" t="s">
        <v>158</v>
      </c>
      <c r="C119" s="128">
        <v>61600</v>
      </c>
      <c r="D119" s="128">
        <f>C119</f>
        <v>61600</v>
      </c>
      <c r="E119" s="126" t="s">
        <v>13</v>
      </c>
      <c r="F119" s="127" t="s">
        <v>159</v>
      </c>
      <c r="G119" s="127" t="str">
        <f>F119</f>
        <v>โรงพิมพ์พิชิต</v>
      </c>
      <c r="H119" s="127" t="s">
        <v>15</v>
      </c>
      <c r="I119" s="129" t="s">
        <v>127</v>
      </c>
    </row>
    <row r="120" spans="1:9" x14ac:dyDescent="0.45">
      <c r="A120" s="130"/>
      <c r="B120" s="131" t="s">
        <v>160</v>
      </c>
      <c r="C120" s="131"/>
      <c r="D120" s="131"/>
      <c r="E120" s="131"/>
      <c r="F120" s="138">
        <v>61600</v>
      </c>
      <c r="G120" s="138">
        <v>61600</v>
      </c>
      <c r="H120" s="131" t="s">
        <v>17</v>
      </c>
      <c r="I120" s="133" t="s">
        <v>36</v>
      </c>
    </row>
    <row r="121" spans="1:9" x14ac:dyDescent="0.45">
      <c r="A121" s="134"/>
      <c r="B121" s="135"/>
      <c r="C121" s="135"/>
      <c r="D121" s="135"/>
      <c r="E121" s="135"/>
      <c r="F121" s="135"/>
      <c r="G121" s="135"/>
      <c r="H121" s="135"/>
      <c r="I121" s="134" t="s">
        <v>157</v>
      </c>
    </row>
    <row r="124" spans="1:9" x14ac:dyDescent="0.45">
      <c r="A124" s="126">
        <v>32</v>
      </c>
      <c r="B124" s="127" t="s">
        <v>138</v>
      </c>
      <c r="C124" s="128">
        <v>226700</v>
      </c>
      <c r="D124" s="128">
        <f>C124</f>
        <v>226700</v>
      </c>
      <c r="E124" s="126" t="s">
        <v>13</v>
      </c>
      <c r="F124" s="127" t="s">
        <v>147</v>
      </c>
      <c r="G124" s="127" t="str">
        <f>F124</f>
        <v>บจก.ธาราอินสตรัคชั่น</v>
      </c>
      <c r="H124" s="127" t="s">
        <v>15</v>
      </c>
      <c r="I124" s="129" t="s">
        <v>127</v>
      </c>
    </row>
    <row r="125" spans="1:9" x14ac:dyDescent="0.45">
      <c r="A125" s="130"/>
      <c r="B125" s="131" t="s">
        <v>161</v>
      </c>
      <c r="C125" s="131"/>
      <c r="D125" s="131"/>
      <c r="E125" s="131"/>
      <c r="F125" s="138">
        <v>226700</v>
      </c>
      <c r="G125" s="138">
        <v>226700</v>
      </c>
      <c r="H125" s="131" t="s">
        <v>17</v>
      </c>
      <c r="I125" s="133" t="s">
        <v>24</v>
      </c>
    </row>
    <row r="126" spans="1:9" x14ac:dyDescent="0.45">
      <c r="A126" s="141"/>
      <c r="B126" s="132" t="s">
        <v>162</v>
      </c>
      <c r="C126" s="132"/>
      <c r="D126" s="131"/>
      <c r="E126" s="131"/>
      <c r="F126" s="131"/>
      <c r="G126" s="131"/>
      <c r="H126" s="131"/>
      <c r="I126" s="133" t="s">
        <v>163</v>
      </c>
    </row>
    <row r="127" spans="1:9" x14ac:dyDescent="0.45">
      <c r="A127" s="141"/>
      <c r="B127" s="132" t="s">
        <v>164</v>
      </c>
      <c r="C127" s="132"/>
      <c r="D127" s="131"/>
      <c r="E127" s="131"/>
      <c r="F127" s="131"/>
      <c r="G127" s="131"/>
      <c r="H127" s="131"/>
      <c r="I127" s="133"/>
    </row>
    <row r="128" spans="1:9" x14ac:dyDescent="0.45">
      <c r="A128" s="134"/>
      <c r="B128" s="135" t="s">
        <v>165</v>
      </c>
      <c r="C128" s="135"/>
      <c r="D128" s="131"/>
      <c r="E128" s="131"/>
      <c r="F128" s="131"/>
      <c r="G128" s="131"/>
      <c r="H128" s="131"/>
      <c r="I128" s="130"/>
    </row>
    <row r="129" spans="1:9" x14ac:dyDescent="0.45">
      <c r="A129" s="139">
        <v>33</v>
      </c>
      <c r="B129" s="140" t="s">
        <v>138</v>
      </c>
      <c r="C129" s="144">
        <v>220516.3</v>
      </c>
      <c r="D129" s="128">
        <f>C129</f>
        <v>220516.3</v>
      </c>
      <c r="E129" s="126" t="s">
        <v>13</v>
      </c>
      <c r="F129" s="127" t="s">
        <v>126</v>
      </c>
      <c r="G129" s="127" t="str">
        <f>F129</f>
        <v>บจก.ซีโปรครีเอชั่น</v>
      </c>
      <c r="H129" s="127" t="s">
        <v>15</v>
      </c>
      <c r="I129" s="129" t="s">
        <v>127</v>
      </c>
    </row>
    <row r="130" spans="1:9" x14ac:dyDescent="0.45">
      <c r="A130" s="130"/>
      <c r="B130" s="131" t="s">
        <v>166</v>
      </c>
      <c r="C130" s="131"/>
      <c r="D130" s="131"/>
      <c r="E130" s="131"/>
      <c r="F130" s="138">
        <v>220513.2</v>
      </c>
      <c r="G130" s="138">
        <v>220513.2</v>
      </c>
      <c r="H130" s="131" t="s">
        <v>17</v>
      </c>
      <c r="I130" s="133" t="s">
        <v>68</v>
      </c>
    </row>
    <row r="131" spans="1:9" x14ac:dyDescent="0.45">
      <c r="A131" s="134"/>
      <c r="B131" s="143">
        <v>2567</v>
      </c>
      <c r="C131" s="131"/>
      <c r="D131" s="131"/>
      <c r="E131" s="131"/>
      <c r="F131" s="131"/>
      <c r="G131" s="131"/>
      <c r="H131" s="131"/>
      <c r="I131" s="130" t="s">
        <v>167</v>
      </c>
    </row>
    <row r="132" spans="1:9" x14ac:dyDescent="0.45">
      <c r="A132" s="139">
        <v>34</v>
      </c>
      <c r="B132" s="61" t="s">
        <v>168</v>
      </c>
      <c r="C132" s="128">
        <v>72540</v>
      </c>
      <c r="D132" s="128">
        <f>C132</f>
        <v>72540</v>
      </c>
      <c r="E132" s="126" t="s">
        <v>13</v>
      </c>
      <c r="F132" s="127" t="s">
        <v>169</v>
      </c>
      <c r="G132" s="127" t="str">
        <f>F132</f>
        <v>นางสาคร ศรเวช</v>
      </c>
      <c r="H132" s="127" t="s">
        <v>15</v>
      </c>
      <c r="I132" s="129" t="s">
        <v>127</v>
      </c>
    </row>
    <row r="133" spans="1:9" x14ac:dyDescent="0.45">
      <c r="A133" s="130"/>
      <c r="B133" s="132" t="s">
        <v>150</v>
      </c>
      <c r="C133" s="131"/>
      <c r="D133" s="131"/>
      <c r="E133" s="131"/>
      <c r="F133" s="138">
        <v>72540</v>
      </c>
      <c r="G133" s="138">
        <v>72540</v>
      </c>
      <c r="H133" s="131" t="s">
        <v>17</v>
      </c>
      <c r="I133" s="133" t="s">
        <v>170</v>
      </c>
    </row>
    <row r="134" spans="1:9" x14ac:dyDescent="0.45">
      <c r="A134" s="130"/>
      <c r="B134" s="132" t="s">
        <v>151</v>
      </c>
      <c r="C134" s="131"/>
      <c r="D134" s="131"/>
      <c r="E134" s="131"/>
      <c r="F134" s="131"/>
      <c r="G134" s="77"/>
      <c r="H134" s="131"/>
      <c r="I134" s="133" t="s">
        <v>171</v>
      </c>
    </row>
    <row r="135" spans="1:9" x14ac:dyDescent="0.45">
      <c r="A135" s="141"/>
      <c r="B135" s="132" t="s">
        <v>152</v>
      </c>
      <c r="C135" s="132"/>
      <c r="D135" s="132"/>
      <c r="E135" s="132"/>
      <c r="F135" s="132"/>
      <c r="G135" s="145"/>
      <c r="H135" s="132"/>
      <c r="I135" s="146"/>
    </row>
    <row r="136" spans="1:9" x14ac:dyDescent="0.45">
      <c r="A136" s="134"/>
      <c r="B136" s="135"/>
      <c r="C136" s="135"/>
      <c r="D136" s="135"/>
      <c r="E136" s="135"/>
      <c r="F136" s="135"/>
      <c r="G136" s="20"/>
      <c r="H136" s="135"/>
      <c r="I136" s="147"/>
    </row>
    <row r="137" spans="1:9" x14ac:dyDescent="0.45">
      <c r="A137" s="126">
        <v>35</v>
      </c>
      <c r="B137" s="73" t="s">
        <v>172</v>
      </c>
      <c r="C137" s="128">
        <v>228550</v>
      </c>
      <c r="D137" s="128">
        <f>C137</f>
        <v>228550</v>
      </c>
      <c r="E137" s="126" t="s">
        <v>13</v>
      </c>
      <c r="F137" s="127" t="s">
        <v>173</v>
      </c>
      <c r="G137" s="127" t="str">
        <f>F137</f>
        <v>นางสาวเบญจมาศ เกตุอรุณ</v>
      </c>
      <c r="H137" s="127" t="s">
        <v>15</v>
      </c>
      <c r="I137" s="129" t="s">
        <v>127</v>
      </c>
    </row>
    <row r="138" spans="1:9" x14ac:dyDescent="0.45">
      <c r="A138" s="130"/>
      <c r="B138" s="77" t="s">
        <v>174</v>
      </c>
      <c r="C138" s="131"/>
      <c r="D138" s="131"/>
      <c r="E138" s="131"/>
      <c r="F138" s="138">
        <v>228550</v>
      </c>
      <c r="G138" s="138">
        <v>228550</v>
      </c>
      <c r="H138" s="131" t="s">
        <v>17</v>
      </c>
      <c r="I138" s="133" t="s">
        <v>175</v>
      </c>
    </row>
    <row r="139" spans="1:9" x14ac:dyDescent="0.45">
      <c r="A139" s="130"/>
      <c r="B139" s="132" t="s">
        <v>162</v>
      </c>
      <c r="C139" s="131"/>
      <c r="D139" s="131"/>
      <c r="E139" s="131"/>
      <c r="F139" s="131"/>
      <c r="G139" s="131"/>
      <c r="H139" s="131"/>
      <c r="I139" s="133" t="s">
        <v>176</v>
      </c>
    </row>
    <row r="140" spans="1:9" x14ac:dyDescent="0.45">
      <c r="A140" s="130"/>
      <c r="B140" s="132" t="s">
        <v>164</v>
      </c>
      <c r="C140" s="131"/>
      <c r="D140" s="131"/>
      <c r="E140" s="131"/>
      <c r="F140" s="131"/>
      <c r="G140" s="131"/>
      <c r="H140" s="131"/>
      <c r="I140" s="133"/>
    </row>
    <row r="141" spans="1:9" x14ac:dyDescent="0.45">
      <c r="A141" s="134"/>
      <c r="B141" s="135" t="s">
        <v>165</v>
      </c>
      <c r="C141" s="135"/>
      <c r="D141" s="135"/>
      <c r="E141" s="135"/>
      <c r="F141" s="135"/>
      <c r="G141" s="135"/>
      <c r="H141" s="135"/>
      <c r="I141" s="134"/>
    </row>
    <row r="142" spans="1:9" x14ac:dyDescent="0.45">
      <c r="A142" s="126">
        <v>36</v>
      </c>
      <c r="B142" s="73" t="s">
        <v>177</v>
      </c>
      <c r="C142" s="128">
        <v>16800</v>
      </c>
      <c r="D142" s="128">
        <f>C142</f>
        <v>16800</v>
      </c>
      <c r="E142" s="126" t="s">
        <v>13</v>
      </c>
      <c r="F142" s="127" t="s">
        <v>178</v>
      </c>
      <c r="G142" s="127" t="str">
        <f>F142</f>
        <v>ร้านนานาภัณฑ์</v>
      </c>
      <c r="H142" s="127" t="s">
        <v>15</v>
      </c>
      <c r="I142" s="129" t="s">
        <v>179</v>
      </c>
    </row>
    <row r="143" spans="1:9" x14ac:dyDescent="0.45">
      <c r="A143" s="130"/>
      <c r="B143" s="148"/>
      <c r="C143" s="131"/>
      <c r="D143" s="131"/>
      <c r="E143" s="131"/>
      <c r="F143" s="138">
        <v>16800</v>
      </c>
      <c r="G143" s="138">
        <v>16800</v>
      </c>
      <c r="H143" s="131" t="s">
        <v>17</v>
      </c>
      <c r="I143" s="133" t="s">
        <v>156</v>
      </c>
    </row>
    <row r="144" spans="1:9" x14ac:dyDescent="0.45">
      <c r="A144" s="134"/>
      <c r="B144" s="149"/>
      <c r="C144" s="135"/>
      <c r="D144" s="135"/>
      <c r="E144" s="135"/>
      <c r="F144" s="135"/>
      <c r="G144" s="135"/>
      <c r="H144" s="135"/>
      <c r="I144" s="134" t="s">
        <v>180</v>
      </c>
    </row>
    <row r="145" spans="1:12" x14ac:dyDescent="0.45">
      <c r="A145" s="72">
        <v>37</v>
      </c>
      <c r="B145" s="55" t="s">
        <v>181</v>
      </c>
      <c r="C145" s="56">
        <v>5638.9</v>
      </c>
      <c r="D145" s="56">
        <v>5638.9</v>
      </c>
      <c r="E145" s="58" t="s">
        <v>13</v>
      </c>
      <c r="F145" s="56" t="s">
        <v>182</v>
      </c>
      <c r="G145" s="56" t="s">
        <v>182</v>
      </c>
      <c r="H145" s="57" t="s">
        <v>15</v>
      </c>
      <c r="I145" s="60" t="s">
        <v>183</v>
      </c>
    </row>
    <row r="146" spans="1:12" x14ac:dyDescent="0.45">
      <c r="A146" s="76"/>
      <c r="B146" s="77" t="s">
        <v>184</v>
      </c>
      <c r="C146" s="78"/>
      <c r="D146" s="79"/>
      <c r="E146" s="80"/>
      <c r="F146" s="191">
        <v>5638.9</v>
      </c>
      <c r="G146" s="191">
        <v>5638.9</v>
      </c>
      <c r="H146" s="65" t="s">
        <v>17</v>
      </c>
      <c r="I146" s="150" t="s">
        <v>185</v>
      </c>
    </row>
    <row r="147" spans="1:12" x14ac:dyDescent="0.45">
      <c r="A147" s="66"/>
      <c r="B147" s="20"/>
      <c r="C147" s="67"/>
      <c r="D147" s="83"/>
      <c r="E147" s="67"/>
      <c r="F147" s="68"/>
      <c r="G147" s="68"/>
      <c r="H147" s="68"/>
      <c r="I147" s="71"/>
      <c r="L147" s="151"/>
    </row>
    <row r="148" spans="1:12" x14ac:dyDescent="0.45">
      <c r="A148" s="4">
        <v>38</v>
      </c>
      <c r="B148" s="5" t="s">
        <v>186</v>
      </c>
      <c r="C148" s="6">
        <v>96000</v>
      </c>
      <c r="D148" s="7">
        <v>96000</v>
      </c>
      <c r="E148" s="8" t="s">
        <v>13</v>
      </c>
      <c r="F148" s="9" t="s">
        <v>187</v>
      </c>
      <c r="G148" s="152" t="s">
        <v>187</v>
      </c>
      <c r="H148" s="7" t="s">
        <v>15</v>
      </c>
      <c r="I148" s="10" t="s">
        <v>45</v>
      </c>
    </row>
    <row r="149" spans="1:12" x14ac:dyDescent="0.45">
      <c r="A149" s="11"/>
      <c r="B149" s="12" t="s">
        <v>188</v>
      </c>
      <c r="C149" s="13"/>
      <c r="D149" s="14"/>
      <c r="E149" s="15"/>
      <c r="F149" s="16">
        <v>96000</v>
      </c>
      <c r="G149" s="32">
        <v>96000</v>
      </c>
      <c r="H149" s="153" t="s">
        <v>17</v>
      </c>
      <c r="I149" s="18" t="s">
        <v>189</v>
      </c>
      <c r="L149" s="154"/>
    </row>
    <row r="150" spans="1:12" x14ac:dyDescent="0.45">
      <c r="A150" s="19"/>
      <c r="B150" s="20"/>
      <c r="C150" s="21"/>
      <c r="D150" s="22"/>
      <c r="E150" s="21"/>
      <c r="F150" s="23"/>
      <c r="G150" s="23"/>
      <c r="H150" s="23"/>
      <c r="I150" s="24"/>
      <c r="J150" s="155"/>
      <c r="K150" s="155"/>
      <c r="L150" s="156"/>
    </row>
    <row r="152" spans="1:12" ht="21.75" x14ac:dyDescent="0.5">
      <c r="G152" s="205"/>
    </row>
    <row r="153" spans="1:12" x14ac:dyDescent="0.45">
      <c r="F153" s="204"/>
    </row>
  </sheetData>
  <mergeCells count="11">
    <mergeCell ref="I4:I5"/>
    <mergeCell ref="A1:I1"/>
    <mergeCell ref="A2:I2"/>
    <mergeCell ref="A4:A5"/>
    <mergeCell ref="B4:B5"/>
    <mergeCell ref="C4:C5"/>
    <mergeCell ref="D4:D5"/>
    <mergeCell ref="E4:E5"/>
    <mergeCell ref="F4:F5"/>
    <mergeCell ref="H4:H5"/>
    <mergeCell ref="A3:H3"/>
  </mergeCells>
  <pageMargins left="0" right="0" top="0.15748031496062992" bottom="0.15748031496062992" header="0.15748031496062992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ตุลาคม 2567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อัมพร ประชาชน</dc:creator>
  <cp:lastModifiedBy>admin5</cp:lastModifiedBy>
  <cp:lastPrinted>2026-06-09T03:21:00Z</cp:lastPrinted>
  <dcterms:created xsi:type="dcterms:W3CDTF">2026-05-31T07:40:22Z</dcterms:created>
  <dcterms:modified xsi:type="dcterms:W3CDTF">2026-06-09T03:21:17Z</dcterms:modified>
</cp:coreProperties>
</file>